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CITY_match_errors" sheetId="1" r:id="rId1"/>
  </sheets>
  <definedNames/>
  <calcPr fullCalcOnLoad="1"/>
</workbook>
</file>

<file path=xl/sharedStrings.xml><?xml version="1.0" encoding="utf-8"?>
<sst xmlns="http://schemas.openxmlformats.org/spreadsheetml/2006/main" count="636" uniqueCount="478">
  <si>
    <t>IPUMS CITY Code</t>
  </si>
  <si>
    <t>IPUMS CITY Name</t>
  </si>
  <si>
    <t>FIPS State Code</t>
  </si>
  <si>
    <t>State Name</t>
  </si>
  <si>
    <t>FIPS Place Code</t>
  </si>
  <si>
    <t>Census Place Name</t>
  </si>
  <si>
    <t>City 2010 Population</t>
  </si>
  <si>
    <t>Count of 2010 PUMAs</t>
  </si>
  <si>
    <t>Sum of Errors</t>
  </si>
  <si>
    <t>CITYERR Error Class</t>
  </si>
  <si>
    <t>0010</t>
  </si>
  <si>
    <t>Akron, OH</t>
  </si>
  <si>
    <t>39</t>
  </si>
  <si>
    <t>Ohio</t>
  </si>
  <si>
    <t>01000</t>
  </si>
  <si>
    <t>Akron city</t>
  </si>
  <si>
    <t>0050</t>
  </si>
  <si>
    <t>Albany, NY</t>
  </si>
  <si>
    <t>36</t>
  </si>
  <si>
    <t>New York</t>
  </si>
  <si>
    <t>Albany city</t>
  </si>
  <si>
    <t>0090</t>
  </si>
  <si>
    <t>Alexandria, VA</t>
  </si>
  <si>
    <t>51</t>
  </si>
  <si>
    <t>Virginia</t>
  </si>
  <si>
    <t>Alexandria city</t>
  </si>
  <si>
    <t>0130</t>
  </si>
  <si>
    <t>Allentown, PA</t>
  </si>
  <si>
    <t>42</t>
  </si>
  <si>
    <t>Pennsylvania</t>
  </si>
  <si>
    <t>02000</t>
  </si>
  <si>
    <t>Allentown city</t>
  </si>
  <si>
    <t>0210</t>
  </si>
  <si>
    <t>Anchorage, AK</t>
  </si>
  <si>
    <t>02</t>
  </si>
  <si>
    <t>Alaska</t>
  </si>
  <si>
    <t>03000</t>
  </si>
  <si>
    <t>Anchorage municipality</t>
  </si>
  <si>
    <t>0270</t>
  </si>
  <si>
    <t>Ann Arbor, MI</t>
  </si>
  <si>
    <t>26</t>
  </si>
  <si>
    <t>Michigan</t>
  </si>
  <si>
    <t>Ann Arbor city</t>
  </si>
  <si>
    <t>0275</t>
  </si>
  <si>
    <t>Antioch, CA</t>
  </si>
  <si>
    <t>06</t>
  </si>
  <si>
    <t>California</t>
  </si>
  <si>
    <t>02252</t>
  </si>
  <si>
    <t>Antioch city</t>
  </si>
  <si>
    <t>0310</t>
  </si>
  <si>
    <t>Arlington, VA</t>
  </si>
  <si>
    <t>Arlington CDP</t>
  </si>
  <si>
    <t>0347</t>
  </si>
  <si>
    <t>Athens-Clarke County, GA</t>
  </si>
  <si>
    <t>13</t>
  </si>
  <si>
    <t>Georgia</t>
  </si>
  <si>
    <t>03440</t>
  </si>
  <si>
    <t>Athens-Clarke County unified government (balance)</t>
  </si>
  <si>
    <t>0411</t>
  </si>
  <si>
    <t>Augusta-Richmond County, GA</t>
  </si>
  <si>
    <t>04204</t>
  </si>
  <si>
    <t>Augusta-Richmond County consolidated government (balance)</t>
  </si>
  <si>
    <t>0530</t>
  </si>
  <si>
    <t>Baltimore, MD</t>
  </si>
  <si>
    <t>24</t>
  </si>
  <si>
    <t>Maryland</t>
  </si>
  <si>
    <t>04000</t>
  </si>
  <si>
    <t>Baltimore city</t>
  </si>
  <si>
    <t>0670</t>
  </si>
  <si>
    <t>Beaumont, TX</t>
  </si>
  <si>
    <t>48</t>
  </si>
  <si>
    <t>Texas</t>
  </si>
  <si>
    <t>07000</t>
  </si>
  <si>
    <t>Beaumont city</t>
  </si>
  <si>
    <t>0742</t>
  </si>
  <si>
    <t>Billings, MT</t>
  </si>
  <si>
    <t>30</t>
  </si>
  <si>
    <t>Montana</t>
  </si>
  <si>
    <t>06550</t>
  </si>
  <si>
    <t>Billings city</t>
  </si>
  <si>
    <t>0810</t>
  </si>
  <si>
    <t>Boston, MA</t>
  </si>
  <si>
    <t>25</t>
  </si>
  <si>
    <t>Massachusetts</t>
  </si>
  <si>
    <t>Boston city</t>
  </si>
  <si>
    <t>0830</t>
  </si>
  <si>
    <t>Bridgeport, CT</t>
  </si>
  <si>
    <t>09</t>
  </si>
  <si>
    <t>Connecticut</t>
  </si>
  <si>
    <t>08000</t>
  </si>
  <si>
    <t>Bridgeport city</t>
  </si>
  <si>
    <t>0890</t>
  </si>
  <si>
    <t>Buffalo, NY</t>
  </si>
  <si>
    <t>11000</t>
  </si>
  <si>
    <t>Buffalo city</t>
  </si>
  <si>
    <t>0930</t>
  </si>
  <si>
    <t>Cambridge, MA</t>
  </si>
  <si>
    <t>Cambridge city</t>
  </si>
  <si>
    <t>1060</t>
  </si>
  <si>
    <t>Carolina, PR</t>
  </si>
  <si>
    <t>72</t>
  </si>
  <si>
    <t>Puerto Rico</t>
  </si>
  <si>
    <t>14290</t>
  </si>
  <si>
    <t>Carolina zona urbana</t>
  </si>
  <si>
    <t>1150</t>
  </si>
  <si>
    <t>Chesapeake, VA</t>
  </si>
  <si>
    <t>16000</t>
  </si>
  <si>
    <t>Chesapeake city</t>
  </si>
  <si>
    <t>1190</t>
  </si>
  <si>
    <t>Chicago, IL</t>
  </si>
  <si>
    <t>17</t>
  </si>
  <si>
    <t>Illinois</t>
  </si>
  <si>
    <t>14000</t>
  </si>
  <si>
    <t>Chicago city</t>
  </si>
  <si>
    <t>1330</t>
  </si>
  <si>
    <t>Cleveland, OH</t>
  </si>
  <si>
    <t>Cleveland city</t>
  </si>
  <si>
    <t>1430</t>
  </si>
  <si>
    <t>Columbus, GA</t>
  </si>
  <si>
    <t>19000</t>
  </si>
  <si>
    <t>Columbus city</t>
  </si>
  <si>
    <t>1710</t>
  </si>
  <si>
    <t>Denver, CO</t>
  </si>
  <si>
    <t>08</t>
  </si>
  <si>
    <t>Colorado</t>
  </si>
  <si>
    <t>20000</t>
  </si>
  <si>
    <t>Denver city</t>
  </si>
  <si>
    <t>1730</t>
  </si>
  <si>
    <t>Des Moines, IA</t>
  </si>
  <si>
    <t>19</t>
  </si>
  <si>
    <t>Iowa</t>
  </si>
  <si>
    <t>21000</t>
  </si>
  <si>
    <t>Des Moines city</t>
  </si>
  <si>
    <t>1750</t>
  </si>
  <si>
    <t>Detroit, MI</t>
  </si>
  <si>
    <t>22000</t>
  </si>
  <si>
    <t>Detroit city</t>
  </si>
  <si>
    <t>1800</t>
  </si>
  <si>
    <t>Downey, CA</t>
  </si>
  <si>
    <t>19766</t>
  </si>
  <si>
    <t>Downey city</t>
  </si>
  <si>
    <t>1910</t>
  </si>
  <si>
    <t>East Los Angeles, CA</t>
  </si>
  <si>
    <t>20802</t>
  </si>
  <si>
    <t>East Los Angeles CDP</t>
  </si>
  <si>
    <t>2010</t>
  </si>
  <si>
    <t>El Paso, TX</t>
  </si>
  <si>
    <t>24000</t>
  </si>
  <si>
    <t>El Paso city</t>
  </si>
  <si>
    <t>2050</t>
  </si>
  <si>
    <t>Elizabeth, NJ</t>
  </si>
  <si>
    <t>34</t>
  </si>
  <si>
    <t>New Jersey</t>
  </si>
  <si>
    <t>Elizabeth city</t>
  </si>
  <si>
    <t>2056</t>
  </si>
  <si>
    <t>Elk Grove, CA</t>
  </si>
  <si>
    <t>22020</t>
  </si>
  <si>
    <t>Elk Grove city</t>
  </si>
  <si>
    <t>2090</t>
  </si>
  <si>
    <t>Erie, PA</t>
  </si>
  <si>
    <t>Erie city</t>
  </si>
  <si>
    <t>2270</t>
  </si>
  <si>
    <t>Flint, MI</t>
  </si>
  <si>
    <t>29000</t>
  </si>
  <si>
    <t>Flint city</t>
  </si>
  <si>
    <t>2489</t>
  </si>
  <si>
    <t>Glendale, AZ</t>
  </si>
  <si>
    <t>04</t>
  </si>
  <si>
    <t>Arizona</t>
  </si>
  <si>
    <t>27820</t>
  </si>
  <si>
    <t>Glendale city</t>
  </si>
  <si>
    <t>2490</t>
  </si>
  <si>
    <t>Glendale, CA</t>
  </si>
  <si>
    <t>30000</t>
  </si>
  <si>
    <t>2530</t>
  </si>
  <si>
    <t>Grand Rapids, MI</t>
  </si>
  <si>
    <t>34000</t>
  </si>
  <si>
    <t>Grand Rapids city</t>
  </si>
  <si>
    <t>2550</t>
  </si>
  <si>
    <t>Green Bay, WI</t>
  </si>
  <si>
    <t>55</t>
  </si>
  <si>
    <t>Wisconsin</t>
  </si>
  <si>
    <t>31000</t>
  </si>
  <si>
    <t>Green Bay city</t>
  </si>
  <si>
    <t>2650</t>
  </si>
  <si>
    <t>Hampton, VA</t>
  </si>
  <si>
    <t>35000</t>
  </si>
  <si>
    <t>Hampton city</t>
  </si>
  <si>
    <t>2710</t>
  </si>
  <si>
    <t>Hartford, CT</t>
  </si>
  <si>
    <t>37000</t>
  </si>
  <si>
    <t>Hartford city</t>
  </si>
  <si>
    <t>2930</t>
  </si>
  <si>
    <t>Huntington Beach, CA</t>
  </si>
  <si>
    <t>36000</t>
  </si>
  <si>
    <t>Huntington Beach city</t>
  </si>
  <si>
    <t>2990</t>
  </si>
  <si>
    <t>Indianapolis, IN</t>
  </si>
  <si>
    <t>18</t>
  </si>
  <si>
    <t>Indiana</t>
  </si>
  <si>
    <t>36003</t>
  </si>
  <si>
    <t>Indianapolis city (balance)</t>
  </si>
  <si>
    <t>3010</t>
  </si>
  <si>
    <t>Inglewood, CA</t>
  </si>
  <si>
    <t>36546</t>
  </si>
  <si>
    <t>Inglewood city</t>
  </si>
  <si>
    <t>3110</t>
  </si>
  <si>
    <t>Jacksonville, FL</t>
  </si>
  <si>
    <t>12</t>
  </si>
  <si>
    <t>Florida</t>
  </si>
  <si>
    <t>Jacksonville city</t>
  </si>
  <si>
    <t>3150</t>
  </si>
  <si>
    <t>Jersey City, NJ</t>
  </si>
  <si>
    <t>Jersey City city</t>
  </si>
  <si>
    <t>3250</t>
  </si>
  <si>
    <t>Kansas City, KS</t>
  </si>
  <si>
    <t>20</t>
  </si>
  <si>
    <t>Kansas</t>
  </si>
  <si>
    <t>Kansas City city</t>
  </si>
  <si>
    <t>3480</t>
  </si>
  <si>
    <t>Laredo, TX</t>
  </si>
  <si>
    <t>41464</t>
  </si>
  <si>
    <t>Laredo city</t>
  </si>
  <si>
    <t>3512</t>
  </si>
  <si>
    <t>Lawton, OK</t>
  </si>
  <si>
    <t>40</t>
  </si>
  <si>
    <t>Oklahoma</t>
  </si>
  <si>
    <t>41850</t>
  </si>
  <si>
    <t>Lawton city</t>
  </si>
  <si>
    <t>3555</t>
  </si>
  <si>
    <t>Lewisville, TX</t>
  </si>
  <si>
    <t>42508</t>
  </si>
  <si>
    <t>Lewisville city</t>
  </si>
  <si>
    <t>3590</t>
  </si>
  <si>
    <t>Lexington-Fayette, KY</t>
  </si>
  <si>
    <t>21</t>
  </si>
  <si>
    <t>Kentucky</t>
  </si>
  <si>
    <t>46027</t>
  </si>
  <si>
    <t>Lexington-Fayette urban county</t>
  </si>
  <si>
    <t>3630</t>
  </si>
  <si>
    <t>Lincoln, NE</t>
  </si>
  <si>
    <t>31</t>
  </si>
  <si>
    <t>Nebraska</t>
  </si>
  <si>
    <t>28000</t>
  </si>
  <si>
    <t>Lincoln city</t>
  </si>
  <si>
    <t>3650</t>
  </si>
  <si>
    <t>Little Rock, AR</t>
  </si>
  <si>
    <t>05</t>
  </si>
  <si>
    <t>Arkansas</t>
  </si>
  <si>
    <t>41000</t>
  </si>
  <si>
    <t>Little Rock city</t>
  </si>
  <si>
    <t>3690</t>
  </si>
  <si>
    <t>Long Beach, CA</t>
  </si>
  <si>
    <t>43000</t>
  </si>
  <si>
    <t>Long Beach city</t>
  </si>
  <si>
    <t>3730</t>
  </si>
  <si>
    <t>Los Angeles, CA</t>
  </si>
  <si>
    <t>44000</t>
  </si>
  <si>
    <t>Los Angeles city</t>
  </si>
  <si>
    <t>3770</t>
  </si>
  <si>
    <t>Lowell, MA</t>
  </si>
  <si>
    <t>Lowell city</t>
  </si>
  <si>
    <t>3910</t>
  </si>
  <si>
    <t>Manchester, NH</t>
  </si>
  <si>
    <t>33</t>
  </si>
  <si>
    <t>New Hampshire</t>
  </si>
  <si>
    <t>45140</t>
  </si>
  <si>
    <t>Manchester city</t>
  </si>
  <si>
    <t>3960</t>
  </si>
  <si>
    <t>McAllen, TX</t>
  </si>
  <si>
    <t>45384</t>
  </si>
  <si>
    <t>McAllen city</t>
  </si>
  <si>
    <t>4050</t>
  </si>
  <si>
    <t>Mesa, AZ</t>
  </si>
  <si>
    <t>46000</t>
  </si>
  <si>
    <t>Mesa city</t>
  </si>
  <si>
    <t>4090</t>
  </si>
  <si>
    <t>Metairie, LA</t>
  </si>
  <si>
    <t>22</t>
  </si>
  <si>
    <t>Louisiana</t>
  </si>
  <si>
    <t>50115</t>
  </si>
  <si>
    <t>Metairie CDP</t>
  </si>
  <si>
    <t>4110</t>
  </si>
  <si>
    <t>Miami, FL</t>
  </si>
  <si>
    <t>45000</t>
  </si>
  <si>
    <t>Miami city</t>
  </si>
  <si>
    <t>4130</t>
  </si>
  <si>
    <t>Milwaukee, WI</t>
  </si>
  <si>
    <t>53000</t>
  </si>
  <si>
    <t>Milwaukee city</t>
  </si>
  <si>
    <t>4150</t>
  </si>
  <si>
    <t>Minneapolis, MN</t>
  </si>
  <si>
    <t>27</t>
  </si>
  <si>
    <t>Minnesota</t>
  </si>
  <si>
    <t>Minneapolis city</t>
  </si>
  <si>
    <t>4270</t>
  </si>
  <si>
    <t>Moreno Valley, CA</t>
  </si>
  <si>
    <t>49270</t>
  </si>
  <si>
    <t>Moreno Valley city</t>
  </si>
  <si>
    <t>4410</t>
  </si>
  <si>
    <t>Nashville-Davidson, TN</t>
  </si>
  <si>
    <t>47</t>
  </si>
  <si>
    <t>Tennessee</t>
  </si>
  <si>
    <t>52006</t>
  </si>
  <si>
    <t>Nashville-Davidson metropolitan government (balance)</t>
  </si>
  <si>
    <t>4530</t>
  </si>
  <si>
    <t>New Haven, CT</t>
  </si>
  <si>
    <t>52000</t>
  </si>
  <si>
    <t>New Haven city</t>
  </si>
  <si>
    <t>4570</t>
  </si>
  <si>
    <t>New Orleans, LA</t>
  </si>
  <si>
    <t>55000</t>
  </si>
  <si>
    <t>New Orleans city</t>
  </si>
  <si>
    <t>4610</t>
  </si>
  <si>
    <t>New York, NY</t>
  </si>
  <si>
    <t>51000</t>
  </si>
  <si>
    <t>New York city</t>
  </si>
  <si>
    <t>4630</t>
  </si>
  <si>
    <t>Newark, NJ</t>
  </si>
  <si>
    <t>Newark city</t>
  </si>
  <si>
    <t>4750</t>
  </si>
  <si>
    <t>Newport News, VA</t>
  </si>
  <si>
    <t>56000</t>
  </si>
  <si>
    <t>Newport News city</t>
  </si>
  <si>
    <t>4930</t>
  </si>
  <si>
    <t>Oakland, CA</t>
  </si>
  <si>
    <t>Oakland city</t>
  </si>
  <si>
    <t>5030</t>
  </si>
  <si>
    <t>Ontario, CA</t>
  </si>
  <si>
    <t>53896</t>
  </si>
  <si>
    <t>Ontario city</t>
  </si>
  <si>
    <t>5140</t>
  </si>
  <si>
    <t>Palmdale, CA</t>
  </si>
  <si>
    <t>55156</t>
  </si>
  <si>
    <t>Palmdale city</t>
  </si>
  <si>
    <t>5150</t>
  </si>
  <si>
    <t>Pasadena, CA</t>
  </si>
  <si>
    <t>Pasadena city</t>
  </si>
  <si>
    <t>5210</t>
  </si>
  <si>
    <t>Paterson, NJ</t>
  </si>
  <si>
    <t>57000</t>
  </si>
  <si>
    <t>Paterson city</t>
  </si>
  <si>
    <t>5330</t>
  </si>
  <si>
    <t>Philadelphia, PA</t>
  </si>
  <si>
    <t>60000</t>
  </si>
  <si>
    <t>Philadelphia city</t>
  </si>
  <si>
    <t>5350</t>
  </si>
  <si>
    <t>Phoenix, AZ</t>
  </si>
  <si>
    <t>Phoenix city</t>
  </si>
  <si>
    <t>5370</t>
  </si>
  <si>
    <t>Pittsburgh, PA</t>
  </si>
  <si>
    <t>61000</t>
  </si>
  <si>
    <t>Pittsburgh city</t>
  </si>
  <si>
    <t>5450</t>
  </si>
  <si>
    <t>Pomona, CA</t>
  </si>
  <si>
    <t>58072</t>
  </si>
  <si>
    <t>Pomona city</t>
  </si>
  <si>
    <t>5500</t>
  </si>
  <si>
    <t>Port St. Lucie, FL</t>
  </si>
  <si>
    <t>58715</t>
  </si>
  <si>
    <t>Port St. Lucie city</t>
  </si>
  <si>
    <t>5530</t>
  </si>
  <si>
    <t>Portland, OR</t>
  </si>
  <si>
    <t>41</t>
  </si>
  <si>
    <t>Oregon</t>
  </si>
  <si>
    <t>59000</t>
  </si>
  <si>
    <t>Portland city</t>
  </si>
  <si>
    <t>5650</t>
  </si>
  <si>
    <t>Providence, RI</t>
  </si>
  <si>
    <t>44</t>
  </si>
  <si>
    <t>Rhode Island</t>
  </si>
  <si>
    <t>Providence city</t>
  </si>
  <si>
    <t>5660</t>
  </si>
  <si>
    <t>Provo, UT</t>
  </si>
  <si>
    <t>49</t>
  </si>
  <si>
    <t>Utah</t>
  </si>
  <si>
    <t>62470</t>
  </si>
  <si>
    <t>Provo city</t>
  </si>
  <si>
    <t>5770</t>
  </si>
  <si>
    <t>Rancho Cucamonga, CA</t>
  </si>
  <si>
    <t>59451</t>
  </si>
  <si>
    <t>Rancho Cucamonga city</t>
  </si>
  <si>
    <t>5870</t>
  </si>
  <si>
    <t>Richmond, VA</t>
  </si>
  <si>
    <t>67000</t>
  </si>
  <si>
    <t>Richmond city</t>
  </si>
  <si>
    <t>5930</t>
  </si>
  <si>
    <t>Rochester, NY</t>
  </si>
  <si>
    <t>63000</t>
  </si>
  <si>
    <t>Rochester city</t>
  </si>
  <si>
    <t>5995</t>
  </si>
  <si>
    <t>Roseville, CA</t>
  </si>
  <si>
    <t>62938</t>
  </si>
  <si>
    <t>Roseville city</t>
  </si>
  <si>
    <t>6090</t>
  </si>
  <si>
    <t>St. Louis, MO</t>
  </si>
  <si>
    <t>29</t>
  </si>
  <si>
    <t>Missouri</t>
  </si>
  <si>
    <t>65000</t>
  </si>
  <si>
    <t>St. Louis city</t>
  </si>
  <si>
    <t>6110</t>
  </si>
  <si>
    <t>St. Paul, MN</t>
  </si>
  <si>
    <t>58000</t>
  </si>
  <si>
    <t>St. Paul city</t>
  </si>
  <si>
    <t>6190</t>
  </si>
  <si>
    <t>Salinas, CA</t>
  </si>
  <si>
    <t>64224</t>
  </si>
  <si>
    <t>Salinas city</t>
  </si>
  <si>
    <t>6290</t>
  </si>
  <si>
    <t>San Francisco, CA</t>
  </si>
  <si>
    <t>San Francisco city</t>
  </si>
  <si>
    <t>6300</t>
  </si>
  <si>
    <t>San Juan, PR</t>
  </si>
  <si>
    <t>76770</t>
  </si>
  <si>
    <t>San Juan zona urbana</t>
  </si>
  <si>
    <t>6330</t>
  </si>
  <si>
    <t>Santa Ana, CA</t>
  </si>
  <si>
    <t>69000</t>
  </si>
  <si>
    <t>Santa Ana city</t>
  </si>
  <si>
    <t>6430</t>
  </si>
  <si>
    <t>Seattle, WA</t>
  </si>
  <si>
    <t>53</t>
  </si>
  <si>
    <t>Washington</t>
  </si>
  <si>
    <t>Seattle city</t>
  </si>
  <si>
    <t>6530</t>
  </si>
  <si>
    <t>Sioux Falls, SD</t>
  </si>
  <si>
    <t>46</t>
  </si>
  <si>
    <t>South Dakota</t>
  </si>
  <si>
    <t>59020</t>
  </si>
  <si>
    <t>Sioux Falls city</t>
  </si>
  <si>
    <t>6670</t>
  </si>
  <si>
    <t>Springfield, MA</t>
  </si>
  <si>
    <t>Springfield city</t>
  </si>
  <si>
    <t>6750</t>
  </si>
  <si>
    <t>Sterling Heights, MI</t>
  </si>
  <si>
    <t>76460</t>
  </si>
  <si>
    <t>Sterling Heights city</t>
  </si>
  <si>
    <t>6810</t>
  </si>
  <si>
    <t>Sunnyvale, CA</t>
  </si>
  <si>
    <t>77000</t>
  </si>
  <si>
    <t>Sunnyvale city</t>
  </si>
  <si>
    <t>6850</t>
  </si>
  <si>
    <t>Syracuse, NY</t>
  </si>
  <si>
    <t>73000</t>
  </si>
  <si>
    <t>Syracuse city</t>
  </si>
  <si>
    <t>6970</t>
  </si>
  <si>
    <t>Toledo, OH</t>
  </si>
  <si>
    <t>Toledo city</t>
  </si>
  <si>
    <t>7130</t>
  </si>
  <si>
    <t>Virginia Beach, VA</t>
  </si>
  <si>
    <t>82000</t>
  </si>
  <si>
    <t>Virginia Beach city</t>
  </si>
  <si>
    <t>7135</t>
  </si>
  <si>
    <t>Visalia, CA</t>
  </si>
  <si>
    <t>82954</t>
  </si>
  <si>
    <t>Visalia city</t>
  </si>
  <si>
    <t>7180</t>
  </si>
  <si>
    <t>Warren, MI</t>
  </si>
  <si>
    <t>84000</t>
  </si>
  <si>
    <t>Warren city</t>
  </si>
  <si>
    <t>7230</t>
  </si>
  <si>
    <t>Washington, DC</t>
  </si>
  <si>
    <t>11</t>
  </si>
  <si>
    <t>District Of Columbia</t>
  </si>
  <si>
    <t>50000</t>
  </si>
  <si>
    <t>Washington city</t>
  </si>
  <si>
    <t>7250</t>
  </si>
  <si>
    <t>Waterbury, CT</t>
  </si>
  <si>
    <t>80000</t>
  </si>
  <si>
    <t>Waterbury city</t>
  </si>
  <si>
    <t>7570</t>
  </si>
  <si>
    <t>Worcester, MA</t>
  </si>
  <si>
    <t>Worcester city</t>
  </si>
  <si>
    <t>7590</t>
  </si>
  <si>
    <t>Yonkers, NY</t>
  </si>
  <si>
    <t>Yonkers city</t>
  </si>
  <si>
    <t>Omission Error: 
Pct City Pop Not in PUMAs</t>
  </si>
  <si>
    <t>Commission Error: 
Pct PUMAs Pop Not in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</si>
</sst>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3" fontId="32" fillId="0" borderId="0" xfId="42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64" fontId="32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" max="1" width="7.57421875" style="0" customWidth="1"/>
    <col min="2" max="2" width="28.140625" style="0" customWidth="1"/>
    <col min="3" max="3" width="5.7109375" style="0" customWidth="1"/>
    <col min="4" max="4" width="15.140625" style="0" customWidth="1"/>
    <col min="5" max="5" width="7.140625" style="0" customWidth="1"/>
    <col min="6" max="6" width="28.00390625" style="3" customWidth="1"/>
    <col min="7" max="7" width="11.140625" style="6" customWidth="1"/>
    <col min="8" max="8" width="8.140625" style="0" customWidth="1"/>
    <col min="9" max="10" width="11.57421875" style="2" customWidth="1"/>
    <col min="11" max="11" width="8.57421875" style="2" customWidth="1"/>
    <col min="12" max="12" width="8.140625" style="0" customWidth="1"/>
  </cols>
  <sheetData>
    <row r="1" spans="1:12" s="5" customFormat="1" ht="75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7" t="s">
        <v>6</v>
      </c>
      <c r="H1" s="8" t="s">
        <v>7</v>
      </c>
      <c r="I1" s="9" t="s">
        <v>476</v>
      </c>
      <c r="J1" s="9" t="s">
        <v>477</v>
      </c>
      <c r="K1" s="9" t="s">
        <v>8</v>
      </c>
      <c r="L1" s="8" t="s">
        <v>9</v>
      </c>
    </row>
    <row r="2" spans="1:12" ht="15">
      <c r="A2" s="1" t="s">
        <v>10</v>
      </c>
      <c r="B2" t="s">
        <v>11</v>
      </c>
      <c r="C2" s="1" t="s">
        <v>12</v>
      </c>
      <c r="D2" t="s">
        <v>13</v>
      </c>
      <c r="E2" s="1" t="s">
        <v>14</v>
      </c>
      <c r="F2" s="3" t="s">
        <v>15</v>
      </c>
      <c r="G2" s="6">
        <v>199110</v>
      </c>
      <c r="H2">
        <v>2</v>
      </c>
      <c r="I2" s="2">
        <v>0.783</v>
      </c>
      <c r="J2" s="2">
        <v>7.811</v>
      </c>
      <c r="K2" s="2">
        <v>8.594</v>
      </c>
      <c r="L2">
        <f>IF(K2=0,1,IF(K2&lt;1,2,IF(K2&lt;2,3,IF(K2&lt;5,4,IF(K2&lt;10,5,"*OUT OF RANGE*")))))</f>
        <v>5</v>
      </c>
    </row>
    <row r="3" spans="1:12" ht="15">
      <c r="A3" s="1" t="s">
        <v>16</v>
      </c>
      <c r="B3" t="s">
        <v>17</v>
      </c>
      <c r="C3" s="1" t="s">
        <v>18</v>
      </c>
      <c r="D3" t="s">
        <v>19</v>
      </c>
      <c r="E3" s="1" t="s">
        <v>14</v>
      </c>
      <c r="F3" s="3" t="s">
        <v>20</v>
      </c>
      <c r="G3" s="6">
        <v>97856</v>
      </c>
      <c r="H3">
        <v>1</v>
      </c>
      <c r="I3" s="2">
        <v>0</v>
      </c>
      <c r="J3" s="2">
        <v>8.031</v>
      </c>
      <c r="K3" s="2">
        <v>8.031</v>
      </c>
      <c r="L3">
        <f aca="true" t="shared" si="0" ref="L3:L66">IF(K3=0,1,IF(K3&lt;1,2,IF(K3&lt;2,3,IF(K3&lt;5,4,IF(K3&lt;10,5,"*OUT OF RANGE*")))))</f>
        <v>5</v>
      </c>
    </row>
    <row r="4" spans="1:12" ht="15">
      <c r="A4" s="1" t="s">
        <v>21</v>
      </c>
      <c r="B4" t="s">
        <v>22</v>
      </c>
      <c r="C4" s="1" t="s">
        <v>23</v>
      </c>
      <c r="D4" t="s">
        <v>24</v>
      </c>
      <c r="E4" s="1" t="s">
        <v>14</v>
      </c>
      <c r="F4" s="3" t="s">
        <v>25</v>
      </c>
      <c r="G4" s="6">
        <v>139966</v>
      </c>
      <c r="H4">
        <v>1</v>
      </c>
      <c r="I4" s="2">
        <v>0</v>
      </c>
      <c r="J4" s="2">
        <v>0</v>
      </c>
      <c r="K4" s="2">
        <v>0</v>
      </c>
      <c r="L4">
        <f t="shared" si="0"/>
        <v>1</v>
      </c>
    </row>
    <row r="5" spans="1:12" ht="15">
      <c r="A5" s="1" t="s">
        <v>26</v>
      </c>
      <c r="B5" t="s">
        <v>27</v>
      </c>
      <c r="C5" s="1" t="s">
        <v>28</v>
      </c>
      <c r="D5" t="s">
        <v>29</v>
      </c>
      <c r="E5" s="1" t="s">
        <v>30</v>
      </c>
      <c r="F5" s="3" t="s">
        <v>31</v>
      </c>
      <c r="G5" s="6">
        <v>118032</v>
      </c>
      <c r="H5">
        <v>1</v>
      </c>
      <c r="I5" s="2">
        <v>0</v>
      </c>
      <c r="J5" s="2">
        <v>0</v>
      </c>
      <c r="K5" s="2">
        <v>0</v>
      </c>
      <c r="L5">
        <f t="shared" si="0"/>
        <v>1</v>
      </c>
    </row>
    <row r="6" spans="1:12" ht="15">
      <c r="A6" s="1" t="s">
        <v>32</v>
      </c>
      <c r="B6" t="s">
        <v>33</v>
      </c>
      <c r="C6" s="1" t="s">
        <v>34</v>
      </c>
      <c r="D6" t="s">
        <v>35</v>
      </c>
      <c r="E6" s="1" t="s">
        <v>36</v>
      </c>
      <c r="F6" s="3" t="s">
        <v>37</v>
      </c>
      <c r="G6" s="6">
        <v>291826</v>
      </c>
      <c r="H6">
        <v>2</v>
      </c>
      <c r="I6" s="2">
        <v>0</v>
      </c>
      <c r="J6" s="2">
        <v>0</v>
      </c>
      <c r="K6" s="2">
        <v>0</v>
      </c>
      <c r="L6">
        <f t="shared" si="0"/>
        <v>1</v>
      </c>
    </row>
    <row r="7" spans="1:12" ht="15">
      <c r="A7" s="1" t="s">
        <v>38</v>
      </c>
      <c r="B7" t="s">
        <v>39</v>
      </c>
      <c r="C7" s="1" t="s">
        <v>40</v>
      </c>
      <c r="D7" t="s">
        <v>41</v>
      </c>
      <c r="E7" s="1" t="s">
        <v>36</v>
      </c>
      <c r="F7" s="3" t="s">
        <v>42</v>
      </c>
      <c r="G7" s="6">
        <v>113934</v>
      </c>
      <c r="H7">
        <v>1</v>
      </c>
      <c r="I7" s="2">
        <v>0.011</v>
      </c>
      <c r="J7" s="2">
        <v>1.027</v>
      </c>
      <c r="K7" s="2">
        <v>1.038</v>
      </c>
      <c r="L7">
        <f t="shared" si="0"/>
        <v>3</v>
      </c>
    </row>
    <row r="8" spans="1:12" ht="15">
      <c r="A8" s="1" t="s">
        <v>43</v>
      </c>
      <c r="B8" t="s">
        <v>44</v>
      </c>
      <c r="C8" s="1" t="s">
        <v>45</v>
      </c>
      <c r="D8" t="s">
        <v>46</v>
      </c>
      <c r="E8" s="1" t="s">
        <v>47</v>
      </c>
      <c r="F8" s="3" t="s">
        <v>48</v>
      </c>
      <c r="G8" s="6">
        <v>102372</v>
      </c>
      <c r="H8">
        <v>1</v>
      </c>
      <c r="I8" s="2">
        <v>0.486</v>
      </c>
      <c r="J8" s="2">
        <v>4.98</v>
      </c>
      <c r="K8" s="2">
        <v>5.466</v>
      </c>
      <c r="L8">
        <f t="shared" si="0"/>
        <v>5</v>
      </c>
    </row>
    <row r="9" spans="1:12" ht="15">
      <c r="A9" s="1" t="s">
        <v>49</v>
      </c>
      <c r="B9" t="s">
        <v>50</v>
      </c>
      <c r="C9" s="1" t="s">
        <v>23</v>
      </c>
      <c r="D9" t="s">
        <v>24</v>
      </c>
      <c r="E9" s="1" t="s">
        <v>36</v>
      </c>
      <c r="F9" s="3" t="s">
        <v>51</v>
      </c>
      <c r="G9" s="6">
        <v>207627</v>
      </c>
      <c r="H9">
        <v>2</v>
      </c>
      <c r="I9" s="2">
        <v>0</v>
      </c>
      <c r="J9" s="2">
        <v>0</v>
      </c>
      <c r="K9" s="2">
        <v>0</v>
      </c>
      <c r="L9">
        <f t="shared" si="0"/>
        <v>1</v>
      </c>
    </row>
    <row r="10" spans="1:12" ht="30">
      <c r="A10" s="1" t="s">
        <v>52</v>
      </c>
      <c r="B10" t="s">
        <v>53</v>
      </c>
      <c r="C10" s="1" t="s">
        <v>54</v>
      </c>
      <c r="D10" t="s">
        <v>55</v>
      </c>
      <c r="E10" s="1" t="s">
        <v>56</v>
      </c>
      <c r="F10" s="3" t="s">
        <v>57</v>
      </c>
      <c r="G10" s="6">
        <v>115452</v>
      </c>
      <c r="H10">
        <v>1</v>
      </c>
      <c r="I10" s="2">
        <v>0</v>
      </c>
      <c r="J10" s="2">
        <v>1.081</v>
      </c>
      <c r="K10" s="2">
        <v>1.081</v>
      </c>
      <c r="L10">
        <f t="shared" si="0"/>
        <v>3</v>
      </c>
    </row>
    <row r="11" spans="1:12" ht="45">
      <c r="A11" s="1" t="s">
        <v>58</v>
      </c>
      <c r="B11" t="s">
        <v>59</v>
      </c>
      <c r="C11" s="1" t="s">
        <v>54</v>
      </c>
      <c r="D11" t="s">
        <v>55</v>
      </c>
      <c r="E11" s="1" t="s">
        <v>60</v>
      </c>
      <c r="F11" s="3" t="s">
        <v>61</v>
      </c>
      <c r="G11" s="6">
        <v>195844</v>
      </c>
      <c r="H11">
        <v>1</v>
      </c>
      <c r="I11" s="2">
        <v>0</v>
      </c>
      <c r="J11" s="2">
        <v>2.346</v>
      </c>
      <c r="K11" s="2">
        <v>2.346</v>
      </c>
      <c r="L11">
        <f t="shared" si="0"/>
        <v>4</v>
      </c>
    </row>
    <row r="12" spans="1:12" ht="15">
      <c r="A12" s="1" t="s">
        <v>62</v>
      </c>
      <c r="B12" t="s">
        <v>63</v>
      </c>
      <c r="C12" s="1" t="s">
        <v>64</v>
      </c>
      <c r="D12" t="s">
        <v>65</v>
      </c>
      <c r="E12" s="1" t="s">
        <v>66</v>
      </c>
      <c r="F12" s="3" t="s">
        <v>67</v>
      </c>
      <c r="G12" s="6">
        <v>620961</v>
      </c>
      <c r="H12">
        <v>5</v>
      </c>
      <c r="I12" s="2">
        <v>0</v>
      </c>
      <c r="J12" s="2">
        <v>0</v>
      </c>
      <c r="K12" s="2">
        <v>0</v>
      </c>
      <c r="L12">
        <f t="shared" si="0"/>
        <v>1</v>
      </c>
    </row>
    <row r="13" spans="1:12" ht="15">
      <c r="A13" s="1" t="s">
        <v>68</v>
      </c>
      <c r="B13" t="s">
        <v>69</v>
      </c>
      <c r="C13" s="1" t="s">
        <v>70</v>
      </c>
      <c r="D13" t="s">
        <v>71</v>
      </c>
      <c r="E13" s="1" t="s">
        <v>72</v>
      </c>
      <c r="F13" s="3" t="s">
        <v>73</v>
      </c>
      <c r="G13" s="6">
        <v>118296</v>
      </c>
      <c r="H13">
        <v>1</v>
      </c>
      <c r="I13" s="2">
        <v>1.877</v>
      </c>
      <c r="J13" s="2">
        <v>0.033</v>
      </c>
      <c r="K13" s="2">
        <v>1.909</v>
      </c>
      <c r="L13">
        <f t="shared" si="0"/>
        <v>3</v>
      </c>
    </row>
    <row r="14" spans="1:12" ht="15">
      <c r="A14" s="1" t="s">
        <v>74</v>
      </c>
      <c r="B14" t="s">
        <v>75</v>
      </c>
      <c r="C14" s="1" t="s">
        <v>76</v>
      </c>
      <c r="D14" t="s">
        <v>77</v>
      </c>
      <c r="E14" s="1" t="s">
        <v>78</v>
      </c>
      <c r="F14" s="3" t="s">
        <v>79</v>
      </c>
      <c r="G14" s="6">
        <v>104170</v>
      </c>
      <c r="H14">
        <v>1</v>
      </c>
      <c r="I14" s="2">
        <v>3.928</v>
      </c>
      <c r="J14" s="2">
        <v>3.281</v>
      </c>
      <c r="K14" s="2">
        <v>7.209</v>
      </c>
      <c r="L14">
        <f t="shared" si="0"/>
        <v>5</v>
      </c>
    </row>
    <row r="15" spans="1:12" ht="15">
      <c r="A15" s="1" t="s">
        <v>80</v>
      </c>
      <c r="B15" t="s">
        <v>81</v>
      </c>
      <c r="C15" s="1" t="s">
        <v>82</v>
      </c>
      <c r="D15" t="s">
        <v>83</v>
      </c>
      <c r="E15" s="1" t="s">
        <v>72</v>
      </c>
      <c r="F15" s="3" t="s">
        <v>84</v>
      </c>
      <c r="G15" s="6">
        <v>617594</v>
      </c>
      <c r="H15">
        <v>5</v>
      </c>
      <c r="I15" s="2">
        <v>0.087</v>
      </c>
      <c r="J15" s="2">
        <v>0.001</v>
      </c>
      <c r="K15" s="2">
        <v>0.088</v>
      </c>
      <c r="L15">
        <f t="shared" si="0"/>
        <v>2</v>
      </c>
    </row>
    <row r="16" spans="1:12" ht="15">
      <c r="A16" s="1" t="s">
        <v>85</v>
      </c>
      <c r="B16" t="s">
        <v>86</v>
      </c>
      <c r="C16" s="1" t="s">
        <v>87</v>
      </c>
      <c r="D16" t="s">
        <v>88</v>
      </c>
      <c r="E16" s="1" t="s">
        <v>89</v>
      </c>
      <c r="F16" s="3" t="s">
        <v>90</v>
      </c>
      <c r="G16" s="6">
        <v>144229</v>
      </c>
      <c r="H16">
        <v>1</v>
      </c>
      <c r="I16" s="2">
        <v>0</v>
      </c>
      <c r="J16" s="2">
        <v>0</v>
      </c>
      <c r="K16" s="2">
        <v>0</v>
      </c>
      <c r="L16">
        <f t="shared" si="0"/>
        <v>1</v>
      </c>
    </row>
    <row r="17" spans="1:12" ht="15">
      <c r="A17" s="1" t="s">
        <v>91</v>
      </c>
      <c r="B17" t="s">
        <v>92</v>
      </c>
      <c r="C17" s="1" t="s">
        <v>18</v>
      </c>
      <c r="D17" t="s">
        <v>19</v>
      </c>
      <c r="E17" s="1" t="s">
        <v>93</v>
      </c>
      <c r="F17" s="3" t="s">
        <v>94</v>
      </c>
      <c r="G17" s="6">
        <v>261310</v>
      </c>
      <c r="H17">
        <v>2</v>
      </c>
      <c r="I17" s="2">
        <v>0</v>
      </c>
      <c r="J17" s="2">
        <v>0</v>
      </c>
      <c r="K17" s="2">
        <v>0</v>
      </c>
      <c r="L17">
        <f t="shared" si="0"/>
        <v>1</v>
      </c>
    </row>
    <row r="18" spans="1:12" ht="15">
      <c r="A18" s="1" t="s">
        <v>95</v>
      </c>
      <c r="B18" t="s">
        <v>96</v>
      </c>
      <c r="C18" s="1" t="s">
        <v>82</v>
      </c>
      <c r="D18" t="s">
        <v>83</v>
      </c>
      <c r="E18" s="1" t="s">
        <v>93</v>
      </c>
      <c r="F18" s="3" t="s">
        <v>97</v>
      </c>
      <c r="G18" s="6">
        <v>105162</v>
      </c>
      <c r="H18">
        <v>1</v>
      </c>
      <c r="I18" s="2">
        <v>0</v>
      </c>
      <c r="J18" s="2">
        <v>0</v>
      </c>
      <c r="K18" s="2">
        <v>0</v>
      </c>
      <c r="L18">
        <f t="shared" si="0"/>
        <v>1</v>
      </c>
    </row>
    <row r="19" spans="1:12" ht="15">
      <c r="A19" s="1" t="s">
        <v>98</v>
      </c>
      <c r="B19" t="s">
        <v>99</v>
      </c>
      <c r="C19" s="1" t="s">
        <v>100</v>
      </c>
      <c r="D19" t="s">
        <v>101</v>
      </c>
      <c r="E19" s="1" t="s">
        <v>102</v>
      </c>
      <c r="F19" s="3" t="s">
        <v>103</v>
      </c>
      <c r="G19" s="6">
        <v>157832</v>
      </c>
      <c r="H19">
        <v>1</v>
      </c>
      <c r="I19" s="2">
        <v>0</v>
      </c>
      <c r="J19" s="2">
        <v>8.185</v>
      </c>
      <c r="K19" s="2">
        <v>8.185</v>
      </c>
      <c r="L19">
        <f t="shared" si="0"/>
        <v>5</v>
      </c>
    </row>
    <row r="20" spans="1:12" ht="15">
      <c r="A20" s="1" t="s">
        <v>104</v>
      </c>
      <c r="B20" t="s">
        <v>105</v>
      </c>
      <c r="C20" s="1" t="s">
        <v>23</v>
      </c>
      <c r="D20" t="s">
        <v>24</v>
      </c>
      <c r="E20" s="1" t="s">
        <v>106</v>
      </c>
      <c r="F20" s="3" t="s">
        <v>107</v>
      </c>
      <c r="G20" s="6">
        <v>222209</v>
      </c>
      <c r="H20">
        <v>2</v>
      </c>
      <c r="I20" s="2">
        <v>0</v>
      </c>
      <c r="J20" s="2">
        <v>0</v>
      </c>
      <c r="K20" s="2">
        <v>0</v>
      </c>
      <c r="L20">
        <f t="shared" si="0"/>
        <v>1</v>
      </c>
    </row>
    <row r="21" spans="1:12" ht="15">
      <c r="A21" s="1" t="s">
        <v>108</v>
      </c>
      <c r="B21" t="s">
        <v>109</v>
      </c>
      <c r="C21" s="1" t="s">
        <v>110</v>
      </c>
      <c r="D21" t="s">
        <v>111</v>
      </c>
      <c r="E21" s="1" t="s">
        <v>112</v>
      </c>
      <c r="F21" s="3" t="s">
        <v>113</v>
      </c>
      <c r="G21" s="6">
        <v>2695598</v>
      </c>
      <c r="H21">
        <v>17</v>
      </c>
      <c r="I21" s="2">
        <v>2.263</v>
      </c>
      <c r="J21" s="2">
        <v>0</v>
      </c>
      <c r="K21" s="2">
        <v>2.263</v>
      </c>
      <c r="L21">
        <f t="shared" si="0"/>
        <v>4</v>
      </c>
    </row>
    <row r="22" spans="1:12" ht="15">
      <c r="A22" s="1" t="s">
        <v>114</v>
      </c>
      <c r="B22" t="s">
        <v>115</v>
      </c>
      <c r="C22" s="1" t="s">
        <v>12</v>
      </c>
      <c r="D22" t="s">
        <v>13</v>
      </c>
      <c r="E22" s="1" t="s">
        <v>106</v>
      </c>
      <c r="F22" s="3" t="s">
        <v>116</v>
      </c>
      <c r="G22" s="6">
        <v>396815</v>
      </c>
      <c r="H22">
        <v>3</v>
      </c>
      <c r="I22" s="2">
        <v>0</v>
      </c>
      <c r="J22" s="2">
        <v>0.346</v>
      </c>
      <c r="K22" s="2">
        <v>0.346</v>
      </c>
      <c r="L22">
        <f t="shared" si="0"/>
        <v>2</v>
      </c>
    </row>
    <row r="23" spans="1:12" ht="15">
      <c r="A23" s="1" t="s">
        <v>117</v>
      </c>
      <c r="B23" t="s">
        <v>118</v>
      </c>
      <c r="C23" s="1" t="s">
        <v>54</v>
      </c>
      <c r="D23" t="s">
        <v>55</v>
      </c>
      <c r="E23" s="1" t="s">
        <v>119</v>
      </c>
      <c r="F23" s="3" t="s">
        <v>120</v>
      </c>
      <c r="G23" s="6">
        <v>189885</v>
      </c>
      <c r="H23">
        <v>1</v>
      </c>
      <c r="I23" s="2">
        <v>0</v>
      </c>
      <c r="J23" s="2">
        <v>5.601</v>
      </c>
      <c r="K23" s="2">
        <v>5.601</v>
      </c>
      <c r="L23">
        <f t="shared" si="0"/>
        <v>5</v>
      </c>
    </row>
    <row r="24" spans="1:12" ht="15">
      <c r="A24" s="1" t="s">
        <v>121</v>
      </c>
      <c r="B24" t="s">
        <v>122</v>
      </c>
      <c r="C24" s="1" t="s">
        <v>123</v>
      </c>
      <c r="D24" t="s">
        <v>124</v>
      </c>
      <c r="E24" s="1" t="s">
        <v>125</v>
      </c>
      <c r="F24" s="3" t="s">
        <v>126</v>
      </c>
      <c r="G24" s="6">
        <v>600158</v>
      </c>
      <c r="H24">
        <v>5</v>
      </c>
      <c r="I24" s="2">
        <v>0</v>
      </c>
      <c r="J24" s="2">
        <v>4.227</v>
      </c>
      <c r="K24" s="2">
        <v>4.227</v>
      </c>
      <c r="L24">
        <f t="shared" si="0"/>
        <v>4</v>
      </c>
    </row>
    <row r="25" spans="1:12" ht="15">
      <c r="A25" s="1" t="s">
        <v>127</v>
      </c>
      <c r="B25" t="s">
        <v>128</v>
      </c>
      <c r="C25" s="1" t="s">
        <v>129</v>
      </c>
      <c r="D25" t="s">
        <v>130</v>
      </c>
      <c r="E25" s="1" t="s">
        <v>131</v>
      </c>
      <c r="F25" s="3" t="s">
        <v>132</v>
      </c>
      <c r="G25" s="6">
        <v>203433</v>
      </c>
      <c r="H25">
        <v>1</v>
      </c>
      <c r="I25" s="2">
        <v>5.339</v>
      </c>
      <c r="J25" s="2">
        <v>0.331</v>
      </c>
      <c r="K25" s="2">
        <v>5.67</v>
      </c>
      <c r="L25">
        <f t="shared" si="0"/>
        <v>5</v>
      </c>
    </row>
    <row r="26" spans="1:12" ht="15">
      <c r="A26" s="1" t="s">
        <v>133</v>
      </c>
      <c r="B26" t="s">
        <v>134</v>
      </c>
      <c r="C26" s="1" t="s">
        <v>40</v>
      </c>
      <c r="D26" t="s">
        <v>41</v>
      </c>
      <c r="E26" s="1" t="s">
        <v>135</v>
      </c>
      <c r="F26" s="3" t="s">
        <v>136</v>
      </c>
      <c r="G26" s="6">
        <v>713777</v>
      </c>
      <c r="H26">
        <v>5</v>
      </c>
      <c r="I26" s="2">
        <v>3.561</v>
      </c>
      <c r="J26" s="2">
        <v>0</v>
      </c>
      <c r="K26" s="2">
        <v>3.561</v>
      </c>
      <c r="L26">
        <f t="shared" si="0"/>
        <v>4</v>
      </c>
    </row>
    <row r="27" spans="1:12" ht="15">
      <c r="A27" s="1" t="s">
        <v>137</v>
      </c>
      <c r="B27" t="s">
        <v>138</v>
      </c>
      <c r="C27" s="1" t="s">
        <v>45</v>
      </c>
      <c r="D27" t="s">
        <v>46</v>
      </c>
      <c r="E27" s="1" t="s">
        <v>139</v>
      </c>
      <c r="F27" s="3" t="s">
        <v>140</v>
      </c>
      <c r="G27" s="6">
        <v>111772</v>
      </c>
      <c r="H27">
        <v>1</v>
      </c>
      <c r="I27" s="2">
        <v>1.372</v>
      </c>
      <c r="J27" s="2">
        <v>0</v>
      </c>
      <c r="K27" s="2">
        <v>1.372</v>
      </c>
      <c r="L27">
        <f t="shared" si="0"/>
        <v>3</v>
      </c>
    </row>
    <row r="28" spans="1:12" ht="15">
      <c r="A28" s="1" t="s">
        <v>141</v>
      </c>
      <c r="B28" t="s">
        <v>142</v>
      </c>
      <c r="C28" s="1" t="s">
        <v>45</v>
      </c>
      <c r="D28" t="s">
        <v>46</v>
      </c>
      <c r="E28" s="1" t="s">
        <v>143</v>
      </c>
      <c r="F28" s="3" t="s">
        <v>144</v>
      </c>
      <c r="G28" s="6">
        <v>126496</v>
      </c>
      <c r="H28">
        <v>1</v>
      </c>
      <c r="I28" s="2">
        <v>2.011</v>
      </c>
      <c r="J28" s="2">
        <v>0.044</v>
      </c>
      <c r="K28" s="2">
        <v>2.055</v>
      </c>
      <c r="L28">
        <f t="shared" si="0"/>
        <v>4</v>
      </c>
    </row>
    <row r="29" spans="1:12" ht="15">
      <c r="A29" s="1" t="s">
        <v>145</v>
      </c>
      <c r="B29" t="s">
        <v>146</v>
      </c>
      <c r="C29" s="1" t="s">
        <v>70</v>
      </c>
      <c r="D29" t="s">
        <v>71</v>
      </c>
      <c r="E29" s="1" t="s">
        <v>147</v>
      </c>
      <c r="F29" s="3" t="s">
        <v>148</v>
      </c>
      <c r="G29" s="6">
        <v>649121</v>
      </c>
      <c r="H29">
        <v>5</v>
      </c>
      <c r="I29" s="2">
        <v>3.302</v>
      </c>
      <c r="J29" s="2">
        <v>5.159</v>
      </c>
      <c r="K29" s="2">
        <v>8.461</v>
      </c>
      <c r="L29">
        <f t="shared" si="0"/>
        <v>5</v>
      </c>
    </row>
    <row r="30" spans="1:12" ht="15">
      <c r="A30" s="1" t="s">
        <v>149</v>
      </c>
      <c r="B30" t="s">
        <v>150</v>
      </c>
      <c r="C30" s="1" t="s">
        <v>151</v>
      </c>
      <c r="D30" t="s">
        <v>152</v>
      </c>
      <c r="E30" s="1" t="s">
        <v>131</v>
      </c>
      <c r="F30" s="3" t="s">
        <v>153</v>
      </c>
      <c r="G30" s="6">
        <v>124969</v>
      </c>
      <c r="H30">
        <v>1</v>
      </c>
      <c r="I30" s="2">
        <v>0</v>
      </c>
      <c r="J30" s="2">
        <v>0</v>
      </c>
      <c r="K30" s="2">
        <v>0</v>
      </c>
      <c r="L30">
        <f t="shared" si="0"/>
        <v>1</v>
      </c>
    </row>
    <row r="31" spans="1:12" ht="15">
      <c r="A31" s="1" t="s">
        <v>154</v>
      </c>
      <c r="B31" t="s">
        <v>155</v>
      </c>
      <c r="C31" s="1" t="s">
        <v>45</v>
      </c>
      <c r="D31" t="s">
        <v>46</v>
      </c>
      <c r="E31" s="1" t="s">
        <v>156</v>
      </c>
      <c r="F31" s="3" t="s">
        <v>157</v>
      </c>
      <c r="G31" s="6">
        <v>153015</v>
      </c>
      <c r="H31">
        <v>1</v>
      </c>
      <c r="I31" s="2">
        <v>1.399</v>
      </c>
      <c r="J31" s="2">
        <v>1.158</v>
      </c>
      <c r="K31" s="2">
        <v>2.557</v>
      </c>
      <c r="L31">
        <f t="shared" si="0"/>
        <v>4</v>
      </c>
    </row>
    <row r="32" spans="1:12" ht="15">
      <c r="A32" s="1" t="s">
        <v>158</v>
      </c>
      <c r="B32" t="s">
        <v>159</v>
      </c>
      <c r="C32" s="1" t="s">
        <v>28</v>
      </c>
      <c r="D32" t="s">
        <v>29</v>
      </c>
      <c r="E32" s="1" t="s">
        <v>147</v>
      </c>
      <c r="F32" s="3" t="s">
        <v>160</v>
      </c>
      <c r="G32" s="6">
        <v>101786</v>
      </c>
      <c r="H32">
        <v>1</v>
      </c>
      <c r="I32" s="2">
        <v>0</v>
      </c>
      <c r="J32" s="2">
        <v>6.712</v>
      </c>
      <c r="K32" s="2">
        <v>6.712</v>
      </c>
      <c r="L32">
        <f t="shared" si="0"/>
        <v>5</v>
      </c>
    </row>
    <row r="33" spans="1:12" ht="15">
      <c r="A33" s="1" t="s">
        <v>161</v>
      </c>
      <c r="B33" t="s">
        <v>162</v>
      </c>
      <c r="C33" s="1" t="s">
        <v>40</v>
      </c>
      <c r="D33" t="s">
        <v>41</v>
      </c>
      <c r="E33" s="1" t="s">
        <v>163</v>
      </c>
      <c r="F33" s="3" t="s">
        <v>164</v>
      </c>
      <c r="G33" s="6">
        <v>102434</v>
      </c>
      <c r="H33">
        <v>1</v>
      </c>
      <c r="I33" s="2">
        <v>0</v>
      </c>
      <c r="J33" s="2">
        <v>0.004</v>
      </c>
      <c r="K33" s="2">
        <v>0.004</v>
      </c>
      <c r="L33">
        <f t="shared" si="0"/>
        <v>2</v>
      </c>
    </row>
    <row r="34" spans="1:12" ht="15">
      <c r="A34" s="1" t="s">
        <v>165</v>
      </c>
      <c r="B34" t="s">
        <v>166</v>
      </c>
      <c r="C34" s="1" t="s">
        <v>167</v>
      </c>
      <c r="D34" t="s">
        <v>168</v>
      </c>
      <c r="E34" s="1" t="s">
        <v>169</v>
      </c>
      <c r="F34" s="3" t="s">
        <v>170</v>
      </c>
      <c r="G34" s="6">
        <v>226721</v>
      </c>
      <c r="H34">
        <v>2</v>
      </c>
      <c r="I34" s="2">
        <v>3.072</v>
      </c>
      <c r="J34" s="2">
        <v>1.103</v>
      </c>
      <c r="K34" s="2">
        <v>4.175</v>
      </c>
      <c r="L34">
        <f t="shared" si="0"/>
        <v>4</v>
      </c>
    </row>
    <row r="35" spans="1:12" ht="15">
      <c r="A35" s="1" t="s">
        <v>171</v>
      </c>
      <c r="B35" t="s">
        <v>172</v>
      </c>
      <c r="C35" s="1" t="s">
        <v>45</v>
      </c>
      <c r="D35" t="s">
        <v>46</v>
      </c>
      <c r="E35" s="1" t="s">
        <v>173</v>
      </c>
      <c r="F35" s="3" t="s">
        <v>170</v>
      </c>
      <c r="G35" s="6">
        <v>191719</v>
      </c>
      <c r="H35">
        <v>1</v>
      </c>
      <c r="I35" s="2">
        <v>0.485</v>
      </c>
      <c r="J35" s="2">
        <v>0</v>
      </c>
      <c r="K35" s="2">
        <v>0.485</v>
      </c>
      <c r="L35">
        <f t="shared" si="0"/>
        <v>2</v>
      </c>
    </row>
    <row r="36" spans="1:12" ht="15">
      <c r="A36" s="1" t="s">
        <v>174</v>
      </c>
      <c r="B36" t="s">
        <v>175</v>
      </c>
      <c r="C36" s="1" t="s">
        <v>40</v>
      </c>
      <c r="D36" t="s">
        <v>41</v>
      </c>
      <c r="E36" s="1" t="s">
        <v>176</v>
      </c>
      <c r="F36" s="3" t="s">
        <v>177</v>
      </c>
      <c r="G36" s="6">
        <v>188040</v>
      </c>
      <c r="H36">
        <v>1</v>
      </c>
      <c r="I36" s="2">
        <v>1.599</v>
      </c>
      <c r="J36" s="2">
        <v>2.007</v>
      </c>
      <c r="K36" s="2">
        <v>3.606</v>
      </c>
      <c r="L36">
        <f t="shared" si="0"/>
        <v>4</v>
      </c>
    </row>
    <row r="37" spans="1:12" ht="15">
      <c r="A37" s="1" t="s">
        <v>178</v>
      </c>
      <c r="B37" t="s">
        <v>179</v>
      </c>
      <c r="C37" s="1" t="s">
        <v>180</v>
      </c>
      <c r="D37" t="s">
        <v>181</v>
      </c>
      <c r="E37" s="1" t="s">
        <v>182</v>
      </c>
      <c r="F37" s="3" t="s">
        <v>183</v>
      </c>
      <c r="G37" s="6">
        <v>104057</v>
      </c>
      <c r="H37">
        <v>1</v>
      </c>
      <c r="I37" s="2">
        <v>0.669</v>
      </c>
      <c r="J37" s="2">
        <v>1.518</v>
      </c>
      <c r="K37" s="2">
        <v>2.187</v>
      </c>
      <c r="L37">
        <f t="shared" si="0"/>
        <v>4</v>
      </c>
    </row>
    <row r="38" spans="1:12" ht="15">
      <c r="A38" s="1" t="s">
        <v>184</v>
      </c>
      <c r="B38" t="s">
        <v>185</v>
      </c>
      <c r="C38" s="1" t="s">
        <v>23</v>
      </c>
      <c r="D38" t="s">
        <v>24</v>
      </c>
      <c r="E38" s="1" t="s">
        <v>186</v>
      </c>
      <c r="F38" s="3" t="s">
        <v>187</v>
      </c>
      <c r="G38" s="6">
        <v>137436</v>
      </c>
      <c r="H38">
        <v>1</v>
      </c>
      <c r="I38" s="2">
        <v>0</v>
      </c>
      <c r="J38" s="2">
        <v>0</v>
      </c>
      <c r="K38" s="2">
        <v>0</v>
      </c>
      <c r="L38">
        <f t="shared" si="0"/>
        <v>1</v>
      </c>
    </row>
    <row r="39" spans="1:12" ht="15">
      <c r="A39" s="1" t="s">
        <v>188</v>
      </c>
      <c r="B39" t="s">
        <v>189</v>
      </c>
      <c r="C39" s="1" t="s">
        <v>87</v>
      </c>
      <c r="D39" t="s">
        <v>88</v>
      </c>
      <c r="E39" s="1" t="s">
        <v>190</v>
      </c>
      <c r="F39" s="3" t="s">
        <v>191</v>
      </c>
      <c r="G39" s="6">
        <v>124775</v>
      </c>
      <c r="H39">
        <v>1</v>
      </c>
      <c r="I39" s="2">
        <v>0</v>
      </c>
      <c r="J39" s="2">
        <v>0</v>
      </c>
      <c r="K39" s="2">
        <v>0</v>
      </c>
      <c r="L39">
        <f t="shared" si="0"/>
        <v>1</v>
      </c>
    </row>
    <row r="40" spans="1:12" ht="15">
      <c r="A40" s="1" t="s">
        <v>192</v>
      </c>
      <c r="B40" t="s">
        <v>193</v>
      </c>
      <c r="C40" s="1" t="s">
        <v>45</v>
      </c>
      <c r="D40" t="s">
        <v>46</v>
      </c>
      <c r="E40" s="1" t="s">
        <v>194</v>
      </c>
      <c r="F40" s="3" t="s">
        <v>195</v>
      </c>
      <c r="G40" s="6">
        <v>189992</v>
      </c>
      <c r="H40">
        <v>1</v>
      </c>
      <c r="I40" s="2">
        <v>2.34</v>
      </c>
      <c r="J40" s="2">
        <v>2.468</v>
      </c>
      <c r="K40" s="2">
        <v>4.808</v>
      </c>
      <c r="L40">
        <f t="shared" si="0"/>
        <v>4</v>
      </c>
    </row>
    <row r="41" spans="1:12" ht="15">
      <c r="A41" s="1" t="s">
        <v>196</v>
      </c>
      <c r="B41" t="s">
        <v>197</v>
      </c>
      <c r="C41" s="1" t="s">
        <v>198</v>
      </c>
      <c r="D41" t="s">
        <v>199</v>
      </c>
      <c r="E41" s="1" t="s">
        <v>200</v>
      </c>
      <c r="F41" s="3" t="s">
        <v>201</v>
      </c>
      <c r="G41" s="6">
        <v>820445</v>
      </c>
      <c r="H41">
        <v>7</v>
      </c>
      <c r="I41" s="2">
        <v>0</v>
      </c>
      <c r="J41" s="2">
        <v>9.182</v>
      </c>
      <c r="K41" s="2">
        <v>9.182</v>
      </c>
      <c r="L41">
        <f t="shared" si="0"/>
        <v>5</v>
      </c>
    </row>
    <row r="42" spans="1:12" ht="15">
      <c r="A42" s="1" t="s">
        <v>202</v>
      </c>
      <c r="B42" t="s">
        <v>203</v>
      </c>
      <c r="C42" s="1" t="s">
        <v>45</v>
      </c>
      <c r="D42" t="s">
        <v>46</v>
      </c>
      <c r="E42" s="1" t="s">
        <v>204</v>
      </c>
      <c r="F42" s="3" t="s">
        <v>205</v>
      </c>
      <c r="G42" s="6">
        <v>109673</v>
      </c>
      <c r="H42">
        <v>1</v>
      </c>
      <c r="I42" s="2">
        <v>0.881</v>
      </c>
      <c r="J42" s="2">
        <v>4.387</v>
      </c>
      <c r="K42" s="2">
        <v>5.268</v>
      </c>
      <c r="L42">
        <f t="shared" si="0"/>
        <v>5</v>
      </c>
    </row>
    <row r="43" spans="1:12" ht="15">
      <c r="A43" s="1" t="s">
        <v>206</v>
      </c>
      <c r="B43" t="s">
        <v>207</v>
      </c>
      <c r="C43" s="1" t="s">
        <v>208</v>
      </c>
      <c r="D43" t="s">
        <v>209</v>
      </c>
      <c r="E43" s="1" t="s">
        <v>186</v>
      </c>
      <c r="F43" s="3" t="s">
        <v>210</v>
      </c>
      <c r="G43" s="6">
        <v>821784</v>
      </c>
      <c r="H43">
        <v>7</v>
      </c>
      <c r="I43" s="2">
        <v>0</v>
      </c>
      <c r="J43" s="2">
        <v>4.915</v>
      </c>
      <c r="K43" s="2">
        <v>4.915</v>
      </c>
      <c r="L43">
        <f t="shared" si="0"/>
        <v>4</v>
      </c>
    </row>
    <row r="44" spans="1:12" ht="15">
      <c r="A44" s="1" t="s">
        <v>211</v>
      </c>
      <c r="B44" t="s">
        <v>212</v>
      </c>
      <c r="C44" s="1" t="s">
        <v>151</v>
      </c>
      <c r="D44" t="s">
        <v>152</v>
      </c>
      <c r="E44" s="1" t="s">
        <v>194</v>
      </c>
      <c r="F44" s="3" t="s">
        <v>213</v>
      </c>
      <c r="G44" s="6">
        <v>247597</v>
      </c>
      <c r="H44">
        <v>2</v>
      </c>
      <c r="I44" s="2">
        <v>2.488</v>
      </c>
      <c r="J44" s="2">
        <v>0</v>
      </c>
      <c r="K44" s="2">
        <v>2.488</v>
      </c>
      <c r="L44">
        <f t="shared" si="0"/>
        <v>4</v>
      </c>
    </row>
    <row r="45" spans="1:12" ht="15">
      <c r="A45" s="1" t="s">
        <v>214</v>
      </c>
      <c r="B45" t="s">
        <v>215</v>
      </c>
      <c r="C45" s="1" t="s">
        <v>216</v>
      </c>
      <c r="D45" t="s">
        <v>217</v>
      </c>
      <c r="E45" s="1" t="s">
        <v>194</v>
      </c>
      <c r="F45" s="3" t="s">
        <v>218</v>
      </c>
      <c r="G45" s="6">
        <v>145786</v>
      </c>
      <c r="H45">
        <v>1</v>
      </c>
      <c r="I45" s="2">
        <v>0</v>
      </c>
      <c r="J45" s="2">
        <v>7.44</v>
      </c>
      <c r="K45" s="2">
        <v>7.44</v>
      </c>
      <c r="L45">
        <f t="shared" si="0"/>
        <v>5</v>
      </c>
    </row>
    <row r="46" spans="1:12" ht="15">
      <c r="A46" s="1" t="s">
        <v>219</v>
      </c>
      <c r="B46" t="s">
        <v>220</v>
      </c>
      <c r="C46" s="1" t="s">
        <v>70</v>
      </c>
      <c r="D46" t="s">
        <v>71</v>
      </c>
      <c r="E46" s="1" t="s">
        <v>221</v>
      </c>
      <c r="F46" s="3" t="s">
        <v>222</v>
      </c>
      <c r="G46" s="6">
        <v>236091</v>
      </c>
      <c r="H46">
        <v>2</v>
      </c>
      <c r="I46" s="2">
        <v>0</v>
      </c>
      <c r="J46" s="2">
        <v>5.678</v>
      </c>
      <c r="K46" s="2">
        <v>5.678</v>
      </c>
      <c r="L46">
        <f t="shared" si="0"/>
        <v>5</v>
      </c>
    </row>
    <row r="47" spans="1:12" ht="15">
      <c r="A47" s="1" t="s">
        <v>223</v>
      </c>
      <c r="B47" t="s">
        <v>224</v>
      </c>
      <c r="C47" s="1" t="s">
        <v>225</v>
      </c>
      <c r="D47" t="s">
        <v>226</v>
      </c>
      <c r="E47" s="1" t="s">
        <v>227</v>
      </c>
      <c r="F47" s="3" t="s">
        <v>228</v>
      </c>
      <c r="G47" s="6">
        <v>96867</v>
      </c>
      <c r="H47">
        <v>1</v>
      </c>
      <c r="I47" s="2">
        <v>0</v>
      </c>
      <c r="J47" s="2">
        <v>8.862</v>
      </c>
      <c r="K47" s="2">
        <v>8.862</v>
      </c>
      <c r="L47">
        <f t="shared" si="0"/>
        <v>5</v>
      </c>
    </row>
    <row r="48" spans="1:12" ht="15">
      <c r="A48" s="1" t="s">
        <v>229</v>
      </c>
      <c r="B48" t="s">
        <v>230</v>
      </c>
      <c r="C48" s="1" t="s">
        <v>70</v>
      </c>
      <c r="D48" t="s">
        <v>71</v>
      </c>
      <c r="E48" s="1" t="s">
        <v>231</v>
      </c>
      <c r="F48" s="3" t="s">
        <v>232</v>
      </c>
      <c r="G48" s="6">
        <v>95290</v>
      </c>
      <c r="H48">
        <v>1</v>
      </c>
      <c r="I48" s="2">
        <v>1.084</v>
      </c>
      <c r="J48" s="2">
        <v>7.799</v>
      </c>
      <c r="K48" s="2">
        <v>8.883</v>
      </c>
      <c r="L48">
        <f t="shared" si="0"/>
        <v>5</v>
      </c>
    </row>
    <row r="49" spans="1:12" ht="30">
      <c r="A49" s="1" t="s">
        <v>233</v>
      </c>
      <c r="B49" t="s">
        <v>234</v>
      </c>
      <c r="C49" s="1" t="s">
        <v>235</v>
      </c>
      <c r="D49" t="s">
        <v>236</v>
      </c>
      <c r="E49" s="1" t="s">
        <v>237</v>
      </c>
      <c r="F49" s="3" t="s">
        <v>238</v>
      </c>
      <c r="G49" s="6">
        <v>295803</v>
      </c>
      <c r="H49">
        <v>2</v>
      </c>
      <c r="I49" s="2">
        <v>0</v>
      </c>
      <c r="J49" s="2">
        <v>0</v>
      </c>
      <c r="K49" s="2">
        <v>0</v>
      </c>
      <c r="L49">
        <f t="shared" si="0"/>
        <v>1</v>
      </c>
    </row>
    <row r="50" spans="1:12" ht="15">
      <c r="A50" s="1" t="s">
        <v>239</v>
      </c>
      <c r="B50" t="s">
        <v>240</v>
      </c>
      <c r="C50" s="1" t="s">
        <v>241</v>
      </c>
      <c r="D50" t="s">
        <v>242</v>
      </c>
      <c r="E50" s="1" t="s">
        <v>243</v>
      </c>
      <c r="F50" s="3" t="s">
        <v>244</v>
      </c>
      <c r="G50" s="6">
        <v>258379</v>
      </c>
      <c r="H50">
        <v>2</v>
      </c>
      <c r="I50" s="2">
        <v>0</v>
      </c>
      <c r="J50" s="2">
        <v>9.47</v>
      </c>
      <c r="K50" s="2">
        <v>9.47</v>
      </c>
      <c r="L50">
        <f t="shared" si="0"/>
        <v>5</v>
      </c>
    </row>
    <row r="51" spans="1:12" ht="15">
      <c r="A51" s="1" t="s">
        <v>245</v>
      </c>
      <c r="B51" t="s">
        <v>246</v>
      </c>
      <c r="C51" s="1" t="s">
        <v>247</v>
      </c>
      <c r="D51" t="s">
        <v>248</v>
      </c>
      <c r="E51" s="1" t="s">
        <v>249</v>
      </c>
      <c r="F51" s="3" t="s">
        <v>250</v>
      </c>
      <c r="G51" s="6">
        <v>193524</v>
      </c>
      <c r="H51">
        <v>1</v>
      </c>
      <c r="I51" s="2">
        <v>5.852</v>
      </c>
      <c r="J51" s="2">
        <v>1.526</v>
      </c>
      <c r="K51" s="2">
        <v>7.378</v>
      </c>
      <c r="L51">
        <f t="shared" si="0"/>
        <v>5</v>
      </c>
    </row>
    <row r="52" spans="1:12" ht="15">
      <c r="A52" s="1" t="s">
        <v>251</v>
      </c>
      <c r="B52" t="s">
        <v>252</v>
      </c>
      <c r="C52" s="1" t="s">
        <v>45</v>
      </c>
      <c r="D52" t="s">
        <v>46</v>
      </c>
      <c r="E52" s="1" t="s">
        <v>253</v>
      </c>
      <c r="F52" s="3" t="s">
        <v>254</v>
      </c>
      <c r="G52" s="6">
        <v>462257</v>
      </c>
      <c r="H52">
        <v>4</v>
      </c>
      <c r="I52" s="2">
        <v>0</v>
      </c>
      <c r="J52" s="2">
        <v>2.803</v>
      </c>
      <c r="K52" s="2">
        <v>2.803</v>
      </c>
      <c r="L52">
        <f t="shared" si="0"/>
        <v>4</v>
      </c>
    </row>
    <row r="53" spans="1:12" ht="15">
      <c r="A53" s="1" t="s">
        <v>255</v>
      </c>
      <c r="B53" t="s">
        <v>256</v>
      </c>
      <c r="C53" s="1" t="s">
        <v>45</v>
      </c>
      <c r="D53" t="s">
        <v>46</v>
      </c>
      <c r="E53" s="1" t="s">
        <v>257</v>
      </c>
      <c r="F53" s="3" t="s">
        <v>258</v>
      </c>
      <c r="G53" s="6">
        <v>3792621</v>
      </c>
      <c r="H53">
        <v>24</v>
      </c>
      <c r="I53" s="2">
        <v>2.64</v>
      </c>
      <c r="J53" s="2">
        <v>2.525</v>
      </c>
      <c r="K53" s="2">
        <v>5.166</v>
      </c>
      <c r="L53">
        <f t="shared" si="0"/>
        <v>5</v>
      </c>
    </row>
    <row r="54" spans="1:12" ht="15">
      <c r="A54" s="1" t="s">
        <v>259</v>
      </c>
      <c r="B54" t="s">
        <v>260</v>
      </c>
      <c r="C54" s="1" t="s">
        <v>82</v>
      </c>
      <c r="D54" t="s">
        <v>83</v>
      </c>
      <c r="E54" s="1" t="s">
        <v>190</v>
      </c>
      <c r="F54" s="3" t="s">
        <v>261</v>
      </c>
      <c r="G54" s="6">
        <v>106519</v>
      </c>
      <c r="H54">
        <v>1</v>
      </c>
      <c r="I54" s="2">
        <v>0</v>
      </c>
      <c r="J54" s="2">
        <v>0</v>
      </c>
      <c r="K54" s="2">
        <v>0</v>
      </c>
      <c r="L54">
        <f t="shared" si="0"/>
        <v>1</v>
      </c>
    </row>
    <row r="55" spans="1:12" ht="15">
      <c r="A55" s="1" t="s">
        <v>262</v>
      </c>
      <c r="B55" t="s">
        <v>263</v>
      </c>
      <c r="C55" s="1" t="s">
        <v>264</v>
      </c>
      <c r="D55" t="s">
        <v>265</v>
      </c>
      <c r="E55" s="1" t="s">
        <v>266</v>
      </c>
      <c r="F55" s="3" t="s">
        <v>267</v>
      </c>
      <c r="G55" s="6">
        <v>109565</v>
      </c>
      <c r="H55">
        <v>1</v>
      </c>
      <c r="I55" s="2">
        <v>0</v>
      </c>
      <c r="J55" s="2">
        <v>0</v>
      </c>
      <c r="K55" s="2">
        <v>0</v>
      </c>
      <c r="L55">
        <f t="shared" si="0"/>
        <v>1</v>
      </c>
    </row>
    <row r="56" spans="1:12" ht="15">
      <c r="A56" s="1" t="s">
        <v>268</v>
      </c>
      <c r="B56" t="s">
        <v>269</v>
      </c>
      <c r="C56" s="1" t="s">
        <v>70</v>
      </c>
      <c r="D56" t="s">
        <v>71</v>
      </c>
      <c r="E56" s="1" t="s">
        <v>270</v>
      </c>
      <c r="F56" s="3" t="s">
        <v>271</v>
      </c>
      <c r="G56" s="6">
        <v>129877</v>
      </c>
      <c r="H56">
        <v>1</v>
      </c>
      <c r="I56" s="2">
        <v>1.976</v>
      </c>
      <c r="J56" s="2">
        <v>3.12</v>
      </c>
      <c r="K56" s="2">
        <v>5.096</v>
      </c>
      <c r="L56">
        <f t="shared" si="0"/>
        <v>5</v>
      </c>
    </row>
    <row r="57" spans="1:12" ht="15">
      <c r="A57" s="1" t="s">
        <v>272</v>
      </c>
      <c r="B57" t="s">
        <v>273</v>
      </c>
      <c r="C57" s="1" t="s">
        <v>167</v>
      </c>
      <c r="D57" t="s">
        <v>168</v>
      </c>
      <c r="E57" s="1" t="s">
        <v>274</v>
      </c>
      <c r="F57" s="3" t="s">
        <v>275</v>
      </c>
      <c r="G57" s="6">
        <v>439041</v>
      </c>
      <c r="H57">
        <v>4</v>
      </c>
      <c r="I57" s="2">
        <v>0.003</v>
      </c>
      <c r="J57" s="2">
        <v>9.242</v>
      </c>
      <c r="K57" s="2">
        <v>9.245</v>
      </c>
      <c r="L57">
        <f t="shared" si="0"/>
        <v>5</v>
      </c>
    </row>
    <row r="58" spans="1:12" ht="15">
      <c r="A58" s="1" t="s">
        <v>276</v>
      </c>
      <c r="B58" t="s">
        <v>277</v>
      </c>
      <c r="C58" s="1" t="s">
        <v>278</v>
      </c>
      <c r="D58" t="s">
        <v>279</v>
      </c>
      <c r="E58" s="1" t="s">
        <v>280</v>
      </c>
      <c r="F58" s="3" t="s">
        <v>281</v>
      </c>
      <c r="G58" s="6">
        <v>138481</v>
      </c>
      <c r="H58">
        <v>1</v>
      </c>
      <c r="I58" s="2">
        <v>1.099</v>
      </c>
      <c r="J58" s="2">
        <v>0</v>
      </c>
      <c r="K58" s="2">
        <v>1.099</v>
      </c>
      <c r="L58">
        <f t="shared" si="0"/>
        <v>3</v>
      </c>
    </row>
    <row r="59" spans="1:12" ht="15">
      <c r="A59" s="1" t="s">
        <v>282</v>
      </c>
      <c r="B59" t="s">
        <v>283</v>
      </c>
      <c r="C59" s="1" t="s">
        <v>208</v>
      </c>
      <c r="D59" t="s">
        <v>209</v>
      </c>
      <c r="E59" s="1" t="s">
        <v>284</v>
      </c>
      <c r="F59" s="3" t="s">
        <v>285</v>
      </c>
      <c r="G59" s="6">
        <v>399457</v>
      </c>
      <c r="H59">
        <v>4</v>
      </c>
      <c r="I59" s="2">
        <v>1.627</v>
      </c>
      <c r="J59" s="2">
        <v>3.46</v>
      </c>
      <c r="K59" s="2">
        <v>5.087</v>
      </c>
      <c r="L59">
        <f t="shared" si="0"/>
        <v>5</v>
      </c>
    </row>
    <row r="60" spans="1:12" ht="15">
      <c r="A60" s="1" t="s">
        <v>286</v>
      </c>
      <c r="B60" t="s">
        <v>287</v>
      </c>
      <c r="C60" s="1" t="s">
        <v>180</v>
      </c>
      <c r="D60" t="s">
        <v>181</v>
      </c>
      <c r="E60" s="1" t="s">
        <v>288</v>
      </c>
      <c r="F60" s="3" t="s">
        <v>289</v>
      </c>
      <c r="G60" s="6">
        <v>594833</v>
      </c>
      <c r="H60">
        <v>5</v>
      </c>
      <c r="I60" s="2">
        <v>7.46</v>
      </c>
      <c r="J60" s="2">
        <v>0.057</v>
      </c>
      <c r="K60" s="2">
        <v>7.517</v>
      </c>
      <c r="L60">
        <f t="shared" si="0"/>
        <v>5</v>
      </c>
    </row>
    <row r="61" spans="1:12" ht="15">
      <c r="A61" s="1" t="s">
        <v>290</v>
      </c>
      <c r="B61" t="s">
        <v>291</v>
      </c>
      <c r="C61" s="1" t="s">
        <v>292</v>
      </c>
      <c r="D61" t="s">
        <v>293</v>
      </c>
      <c r="E61" s="1" t="s">
        <v>253</v>
      </c>
      <c r="F61" s="3" t="s">
        <v>294</v>
      </c>
      <c r="G61" s="6">
        <v>382578</v>
      </c>
      <c r="H61">
        <v>3</v>
      </c>
      <c r="I61" s="2">
        <v>0</v>
      </c>
      <c r="J61" s="2">
        <v>1.331</v>
      </c>
      <c r="K61" s="2">
        <v>1.331</v>
      </c>
      <c r="L61">
        <f t="shared" si="0"/>
        <v>3</v>
      </c>
    </row>
    <row r="62" spans="1:12" ht="15">
      <c r="A62" s="1" t="s">
        <v>295</v>
      </c>
      <c r="B62" t="s">
        <v>296</v>
      </c>
      <c r="C62" s="1" t="s">
        <v>45</v>
      </c>
      <c r="D62" t="s">
        <v>46</v>
      </c>
      <c r="E62" s="1" t="s">
        <v>297</v>
      </c>
      <c r="F62" s="3" t="s">
        <v>298</v>
      </c>
      <c r="G62" s="6">
        <v>193365</v>
      </c>
      <c r="H62">
        <v>1</v>
      </c>
      <c r="I62" s="2">
        <v>6.274</v>
      </c>
      <c r="J62" s="2">
        <v>0.613</v>
      </c>
      <c r="K62" s="2">
        <v>6.887</v>
      </c>
      <c r="L62">
        <f t="shared" si="0"/>
        <v>5</v>
      </c>
    </row>
    <row r="63" spans="1:12" ht="45">
      <c r="A63" s="1" t="s">
        <v>299</v>
      </c>
      <c r="B63" t="s">
        <v>300</v>
      </c>
      <c r="C63" s="1" t="s">
        <v>301</v>
      </c>
      <c r="D63" t="s">
        <v>302</v>
      </c>
      <c r="E63" s="1" t="s">
        <v>303</v>
      </c>
      <c r="F63" s="3" t="s">
        <v>304</v>
      </c>
      <c r="G63" s="6">
        <v>601222</v>
      </c>
      <c r="H63">
        <v>5</v>
      </c>
      <c r="I63" s="2">
        <v>0</v>
      </c>
      <c r="J63" s="2">
        <v>4.063</v>
      </c>
      <c r="K63" s="2">
        <v>4.063</v>
      </c>
      <c r="L63">
        <f t="shared" si="0"/>
        <v>4</v>
      </c>
    </row>
    <row r="64" spans="1:12" ht="15">
      <c r="A64" s="1" t="s">
        <v>305</v>
      </c>
      <c r="B64" t="s">
        <v>306</v>
      </c>
      <c r="C64" s="1" t="s">
        <v>87</v>
      </c>
      <c r="D64" t="s">
        <v>88</v>
      </c>
      <c r="E64" s="1" t="s">
        <v>307</v>
      </c>
      <c r="F64" s="3" t="s">
        <v>308</v>
      </c>
      <c r="G64" s="6">
        <v>129779</v>
      </c>
      <c r="H64">
        <v>1</v>
      </c>
      <c r="I64" s="2">
        <v>0</v>
      </c>
      <c r="J64" s="2">
        <v>0</v>
      </c>
      <c r="K64" s="2">
        <v>0</v>
      </c>
      <c r="L64">
        <f t="shared" si="0"/>
        <v>1</v>
      </c>
    </row>
    <row r="65" spans="1:12" ht="15">
      <c r="A65" s="1" t="s">
        <v>309</v>
      </c>
      <c r="B65" t="s">
        <v>310</v>
      </c>
      <c r="C65" s="1" t="s">
        <v>278</v>
      </c>
      <c r="D65" t="s">
        <v>279</v>
      </c>
      <c r="E65" s="1" t="s">
        <v>311</v>
      </c>
      <c r="F65" s="3" t="s">
        <v>312</v>
      </c>
      <c r="G65" s="6">
        <v>343829</v>
      </c>
      <c r="H65">
        <v>3</v>
      </c>
      <c r="I65" s="2">
        <v>0</v>
      </c>
      <c r="J65" s="2">
        <v>0</v>
      </c>
      <c r="K65" s="2">
        <v>0</v>
      </c>
      <c r="L65">
        <f t="shared" si="0"/>
        <v>1</v>
      </c>
    </row>
    <row r="66" spans="1:12" ht="15">
      <c r="A66" s="1" t="s">
        <v>313</v>
      </c>
      <c r="B66" t="s">
        <v>314</v>
      </c>
      <c r="C66" s="1" t="s">
        <v>18</v>
      </c>
      <c r="D66" t="s">
        <v>19</v>
      </c>
      <c r="E66" s="1" t="s">
        <v>315</v>
      </c>
      <c r="F66" s="3" t="s">
        <v>316</v>
      </c>
      <c r="G66" s="6">
        <v>8175133</v>
      </c>
      <c r="H66">
        <v>55</v>
      </c>
      <c r="I66" s="2">
        <v>0</v>
      </c>
      <c r="J66" s="2">
        <v>0</v>
      </c>
      <c r="K66" s="2">
        <v>0</v>
      </c>
      <c r="L66">
        <f t="shared" si="0"/>
        <v>1</v>
      </c>
    </row>
    <row r="67" spans="1:12" ht="15">
      <c r="A67" s="1" t="s">
        <v>317</v>
      </c>
      <c r="B67" t="s">
        <v>318</v>
      </c>
      <c r="C67" s="1" t="s">
        <v>151</v>
      </c>
      <c r="D67" t="s">
        <v>152</v>
      </c>
      <c r="E67" s="1" t="s">
        <v>315</v>
      </c>
      <c r="F67" s="3" t="s">
        <v>319</v>
      </c>
      <c r="G67" s="6">
        <v>277140</v>
      </c>
      <c r="H67">
        <v>2</v>
      </c>
      <c r="I67" s="2">
        <v>0</v>
      </c>
      <c r="J67" s="2">
        <v>0</v>
      </c>
      <c r="K67" s="2">
        <v>0</v>
      </c>
      <c r="L67">
        <f aca="true" t="shared" si="1" ref="L67:L105">IF(K67=0,1,IF(K67&lt;1,2,IF(K67&lt;2,3,IF(K67&lt;5,4,IF(K67&lt;10,5,"*OUT OF RANGE*")))))</f>
        <v>1</v>
      </c>
    </row>
    <row r="68" spans="1:12" ht="15">
      <c r="A68" s="1" t="s">
        <v>320</v>
      </c>
      <c r="B68" t="s">
        <v>321</v>
      </c>
      <c r="C68" s="1" t="s">
        <v>23</v>
      </c>
      <c r="D68" t="s">
        <v>24</v>
      </c>
      <c r="E68" s="1" t="s">
        <v>322</v>
      </c>
      <c r="F68" s="3" t="s">
        <v>323</v>
      </c>
      <c r="G68" s="6">
        <v>180719</v>
      </c>
      <c r="H68">
        <v>1</v>
      </c>
      <c r="I68" s="2">
        <v>0</v>
      </c>
      <c r="J68" s="2">
        <v>0</v>
      </c>
      <c r="K68" s="2">
        <v>0</v>
      </c>
      <c r="L68">
        <f t="shared" si="1"/>
        <v>1</v>
      </c>
    </row>
    <row r="69" spans="1:12" ht="15">
      <c r="A69" s="1" t="s">
        <v>324</v>
      </c>
      <c r="B69" t="s">
        <v>325</v>
      </c>
      <c r="C69" s="1" t="s">
        <v>45</v>
      </c>
      <c r="D69" t="s">
        <v>46</v>
      </c>
      <c r="E69" s="1" t="s">
        <v>288</v>
      </c>
      <c r="F69" s="3" t="s">
        <v>326</v>
      </c>
      <c r="G69" s="6">
        <v>390724</v>
      </c>
      <c r="H69">
        <v>3</v>
      </c>
      <c r="I69" s="2">
        <v>0.909</v>
      </c>
      <c r="J69" s="2">
        <v>5.088</v>
      </c>
      <c r="K69" s="2">
        <v>5.997</v>
      </c>
      <c r="L69">
        <f t="shared" si="1"/>
        <v>5</v>
      </c>
    </row>
    <row r="70" spans="1:12" ht="15">
      <c r="A70" s="1" t="s">
        <v>327</v>
      </c>
      <c r="B70" t="s">
        <v>328</v>
      </c>
      <c r="C70" s="1" t="s">
        <v>45</v>
      </c>
      <c r="D70" t="s">
        <v>46</v>
      </c>
      <c r="E70" s="1" t="s">
        <v>329</v>
      </c>
      <c r="F70" s="3" t="s">
        <v>330</v>
      </c>
      <c r="G70" s="6">
        <v>163924</v>
      </c>
      <c r="H70">
        <v>1</v>
      </c>
      <c r="I70" s="2">
        <v>1.153</v>
      </c>
      <c r="J70" s="2">
        <v>3.133</v>
      </c>
      <c r="K70" s="2">
        <v>4.286</v>
      </c>
      <c r="L70">
        <f t="shared" si="1"/>
        <v>4</v>
      </c>
    </row>
    <row r="71" spans="1:12" ht="15">
      <c r="A71" s="1" t="s">
        <v>331</v>
      </c>
      <c r="B71" t="s">
        <v>332</v>
      </c>
      <c r="C71" s="1" t="s">
        <v>45</v>
      </c>
      <c r="D71" t="s">
        <v>46</v>
      </c>
      <c r="E71" s="1" t="s">
        <v>333</v>
      </c>
      <c r="F71" s="3" t="s">
        <v>334</v>
      </c>
      <c r="G71" s="6">
        <v>152750</v>
      </c>
      <c r="H71">
        <v>1</v>
      </c>
      <c r="I71" s="2">
        <v>1.432</v>
      </c>
      <c r="J71" s="2">
        <v>8.344</v>
      </c>
      <c r="K71" s="2">
        <v>9.776</v>
      </c>
      <c r="L71">
        <f t="shared" si="1"/>
        <v>5</v>
      </c>
    </row>
    <row r="72" spans="1:12" ht="15">
      <c r="A72" s="1" t="s">
        <v>335</v>
      </c>
      <c r="B72" t="s">
        <v>336</v>
      </c>
      <c r="C72" s="1" t="s">
        <v>45</v>
      </c>
      <c r="D72" t="s">
        <v>46</v>
      </c>
      <c r="E72" s="1" t="s">
        <v>322</v>
      </c>
      <c r="F72" s="3" t="s">
        <v>337</v>
      </c>
      <c r="G72" s="6">
        <v>137122</v>
      </c>
      <c r="H72">
        <v>1</v>
      </c>
      <c r="I72" s="2">
        <v>3.481</v>
      </c>
      <c r="J72" s="2">
        <v>2.057</v>
      </c>
      <c r="K72" s="2">
        <v>5.537</v>
      </c>
      <c r="L72">
        <f t="shared" si="1"/>
        <v>5</v>
      </c>
    </row>
    <row r="73" spans="1:12" ht="15">
      <c r="A73" s="1" t="s">
        <v>338</v>
      </c>
      <c r="B73" t="s">
        <v>339</v>
      </c>
      <c r="C73" s="1" t="s">
        <v>151</v>
      </c>
      <c r="D73" t="s">
        <v>152</v>
      </c>
      <c r="E73" s="1" t="s">
        <v>340</v>
      </c>
      <c r="F73" s="3" t="s">
        <v>341</v>
      </c>
      <c r="G73" s="6">
        <v>146199</v>
      </c>
      <c r="H73">
        <v>1</v>
      </c>
      <c r="I73" s="2">
        <v>0</v>
      </c>
      <c r="J73" s="2">
        <v>0</v>
      </c>
      <c r="K73" s="2">
        <v>0</v>
      </c>
      <c r="L73">
        <f t="shared" si="1"/>
        <v>1</v>
      </c>
    </row>
    <row r="74" spans="1:12" ht="15">
      <c r="A74" s="1" t="s">
        <v>342</v>
      </c>
      <c r="B74" t="s">
        <v>343</v>
      </c>
      <c r="C74" s="1" t="s">
        <v>28</v>
      </c>
      <c r="D74" t="s">
        <v>29</v>
      </c>
      <c r="E74" s="1" t="s">
        <v>344</v>
      </c>
      <c r="F74" s="3" t="s">
        <v>345</v>
      </c>
      <c r="G74" s="6">
        <v>1526006</v>
      </c>
      <c r="H74">
        <v>11</v>
      </c>
      <c r="I74" s="2">
        <v>0</v>
      </c>
      <c r="J74" s="2">
        <v>0</v>
      </c>
      <c r="K74" s="2">
        <v>0</v>
      </c>
      <c r="L74">
        <f t="shared" si="1"/>
        <v>1</v>
      </c>
    </row>
    <row r="75" spans="1:12" ht="15">
      <c r="A75" s="1" t="s">
        <v>346</v>
      </c>
      <c r="B75" t="s">
        <v>347</v>
      </c>
      <c r="C75" s="1" t="s">
        <v>167</v>
      </c>
      <c r="D75" t="s">
        <v>168</v>
      </c>
      <c r="E75" s="1" t="s">
        <v>311</v>
      </c>
      <c r="F75" s="3" t="s">
        <v>348</v>
      </c>
      <c r="G75" s="6">
        <v>1445632</v>
      </c>
      <c r="H75">
        <v>13</v>
      </c>
      <c r="I75" s="2">
        <v>6.549</v>
      </c>
      <c r="J75" s="2">
        <v>0.965</v>
      </c>
      <c r="K75" s="2">
        <v>7.514</v>
      </c>
      <c r="L75">
        <f t="shared" si="1"/>
        <v>5</v>
      </c>
    </row>
    <row r="76" spans="1:12" ht="15">
      <c r="A76" s="1" t="s">
        <v>349</v>
      </c>
      <c r="B76" t="s">
        <v>350</v>
      </c>
      <c r="C76" s="1" t="s">
        <v>28</v>
      </c>
      <c r="D76" t="s">
        <v>29</v>
      </c>
      <c r="E76" s="1" t="s">
        <v>351</v>
      </c>
      <c r="F76" s="3" t="s">
        <v>352</v>
      </c>
      <c r="G76" s="6">
        <v>305704</v>
      </c>
      <c r="H76">
        <v>2</v>
      </c>
      <c r="I76" s="2">
        <v>0</v>
      </c>
      <c r="J76" s="2">
        <v>1.101</v>
      </c>
      <c r="K76" s="2">
        <v>1.101</v>
      </c>
      <c r="L76">
        <f t="shared" si="1"/>
        <v>3</v>
      </c>
    </row>
    <row r="77" spans="1:12" ht="15">
      <c r="A77" s="1" t="s">
        <v>353</v>
      </c>
      <c r="B77" t="s">
        <v>354</v>
      </c>
      <c r="C77" s="1" t="s">
        <v>45</v>
      </c>
      <c r="D77" t="s">
        <v>46</v>
      </c>
      <c r="E77" s="1" t="s">
        <v>355</v>
      </c>
      <c r="F77" s="3" t="s">
        <v>356</v>
      </c>
      <c r="G77" s="6">
        <v>149058</v>
      </c>
      <c r="H77">
        <v>1</v>
      </c>
      <c r="I77" s="2">
        <v>1.589</v>
      </c>
      <c r="J77" s="2">
        <v>0.14</v>
      </c>
      <c r="K77" s="2">
        <v>1.73</v>
      </c>
      <c r="L77">
        <f t="shared" si="1"/>
        <v>3</v>
      </c>
    </row>
    <row r="78" spans="1:12" ht="15">
      <c r="A78" s="1" t="s">
        <v>357</v>
      </c>
      <c r="B78" t="s">
        <v>358</v>
      </c>
      <c r="C78" s="1" t="s">
        <v>208</v>
      </c>
      <c r="D78" t="s">
        <v>209</v>
      </c>
      <c r="E78" s="1" t="s">
        <v>359</v>
      </c>
      <c r="F78" s="3" t="s">
        <v>360</v>
      </c>
      <c r="G78" s="6">
        <v>164603</v>
      </c>
      <c r="H78">
        <v>1</v>
      </c>
      <c r="I78" s="2">
        <v>1.546</v>
      </c>
      <c r="J78" s="2">
        <v>7.55</v>
      </c>
      <c r="K78" s="2">
        <v>9.095</v>
      </c>
      <c r="L78">
        <f t="shared" si="1"/>
        <v>5</v>
      </c>
    </row>
    <row r="79" spans="1:12" ht="15">
      <c r="A79" s="1" t="s">
        <v>361</v>
      </c>
      <c r="B79" t="s">
        <v>362</v>
      </c>
      <c r="C79" s="1" t="s">
        <v>363</v>
      </c>
      <c r="D79" t="s">
        <v>364</v>
      </c>
      <c r="E79" s="1" t="s">
        <v>365</v>
      </c>
      <c r="F79" s="3" t="s">
        <v>366</v>
      </c>
      <c r="G79" s="6">
        <v>583776</v>
      </c>
      <c r="H79">
        <v>5</v>
      </c>
      <c r="I79" s="2">
        <v>3.048</v>
      </c>
      <c r="J79" s="2">
        <v>2.09</v>
      </c>
      <c r="K79" s="2">
        <v>5.137</v>
      </c>
      <c r="L79">
        <f t="shared" si="1"/>
        <v>5</v>
      </c>
    </row>
    <row r="80" spans="1:12" ht="15">
      <c r="A80" s="1" t="s">
        <v>367</v>
      </c>
      <c r="B80" t="s">
        <v>368</v>
      </c>
      <c r="C80" s="1" t="s">
        <v>369</v>
      </c>
      <c r="D80" t="s">
        <v>370</v>
      </c>
      <c r="E80" s="1" t="s">
        <v>365</v>
      </c>
      <c r="F80" s="3" t="s">
        <v>371</v>
      </c>
      <c r="G80" s="6">
        <v>178042</v>
      </c>
      <c r="H80">
        <v>1</v>
      </c>
      <c r="I80" s="2">
        <v>0</v>
      </c>
      <c r="J80" s="2">
        <v>0</v>
      </c>
      <c r="K80" s="2">
        <v>0</v>
      </c>
      <c r="L80">
        <f t="shared" si="1"/>
        <v>1</v>
      </c>
    </row>
    <row r="81" spans="1:12" ht="15">
      <c r="A81" s="1" t="s">
        <v>372</v>
      </c>
      <c r="B81" t="s">
        <v>373</v>
      </c>
      <c r="C81" s="1" t="s">
        <v>374</v>
      </c>
      <c r="D81" t="s">
        <v>375</v>
      </c>
      <c r="E81" s="1" t="s">
        <v>376</v>
      </c>
      <c r="F81" s="3" t="s">
        <v>377</v>
      </c>
      <c r="G81" s="6">
        <v>112488</v>
      </c>
      <c r="H81">
        <v>1</v>
      </c>
      <c r="I81" s="2">
        <v>0.005</v>
      </c>
      <c r="J81" s="2">
        <v>0.078</v>
      </c>
      <c r="K81" s="2">
        <v>0.084</v>
      </c>
      <c r="L81">
        <f t="shared" si="1"/>
        <v>2</v>
      </c>
    </row>
    <row r="82" spans="1:12" ht="15">
      <c r="A82" s="1" t="s">
        <v>378</v>
      </c>
      <c r="B82" t="s">
        <v>379</v>
      </c>
      <c r="C82" s="1" t="s">
        <v>45</v>
      </c>
      <c r="D82" t="s">
        <v>46</v>
      </c>
      <c r="E82" s="1" t="s">
        <v>380</v>
      </c>
      <c r="F82" s="3" t="s">
        <v>381</v>
      </c>
      <c r="G82" s="6">
        <v>165269</v>
      </c>
      <c r="H82">
        <v>1</v>
      </c>
      <c r="I82" s="2">
        <v>0.07</v>
      </c>
      <c r="J82" s="2">
        <v>0.013</v>
      </c>
      <c r="K82" s="2">
        <v>0.083</v>
      </c>
      <c r="L82">
        <f t="shared" si="1"/>
        <v>2</v>
      </c>
    </row>
    <row r="83" spans="1:12" ht="15">
      <c r="A83" s="1" t="s">
        <v>382</v>
      </c>
      <c r="B83" t="s">
        <v>383</v>
      </c>
      <c r="C83" s="1" t="s">
        <v>23</v>
      </c>
      <c r="D83" t="s">
        <v>24</v>
      </c>
      <c r="E83" s="1" t="s">
        <v>384</v>
      </c>
      <c r="F83" s="3" t="s">
        <v>385</v>
      </c>
      <c r="G83" s="6">
        <v>204214</v>
      </c>
      <c r="H83">
        <v>1</v>
      </c>
      <c r="I83" s="2">
        <v>0</v>
      </c>
      <c r="J83" s="2">
        <v>0</v>
      </c>
      <c r="K83" s="2">
        <v>0</v>
      </c>
      <c r="L83">
        <f t="shared" si="1"/>
        <v>1</v>
      </c>
    </row>
    <row r="84" spans="1:12" ht="15">
      <c r="A84" s="1" t="s">
        <v>386</v>
      </c>
      <c r="B84" t="s">
        <v>387</v>
      </c>
      <c r="C84" s="1" t="s">
        <v>18</v>
      </c>
      <c r="D84" t="s">
        <v>19</v>
      </c>
      <c r="E84" s="1" t="s">
        <v>388</v>
      </c>
      <c r="F84" s="3" t="s">
        <v>389</v>
      </c>
      <c r="G84" s="6">
        <v>210565</v>
      </c>
      <c r="H84">
        <v>2</v>
      </c>
      <c r="I84" s="2">
        <v>0.027</v>
      </c>
      <c r="J84" s="2">
        <v>0</v>
      </c>
      <c r="K84" s="2">
        <v>0.027</v>
      </c>
      <c r="L84">
        <f t="shared" si="1"/>
        <v>2</v>
      </c>
    </row>
    <row r="85" spans="1:12" ht="15">
      <c r="A85" s="1" t="s">
        <v>390</v>
      </c>
      <c r="B85" t="s">
        <v>391</v>
      </c>
      <c r="C85" s="1" t="s">
        <v>45</v>
      </c>
      <c r="D85" t="s">
        <v>46</v>
      </c>
      <c r="E85" s="1" t="s">
        <v>392</v>
      </c>
      <c r="F85" s="3" t="s">
        <v>393</v>
      </c>
      <c r="G85" s="6">
        <v>118788</v>
      </c>
      <c r="H85">
        <v>1</v>
      </c>
      <c r="I85" s="2">
        <v>2.074</v>
      </c>
      <c r="J85" s="2">
        <v>6.293</v>
      </c>
      <c r="K85" s="2">
        <v>8.367</v>
      </c>
      <c r="L85">
        <f t="shared" si="1"/>
        <v>5</v>
      </c>
    </row>
    <row r="86" spans="1:12" ht="15">
      <c r="A86" s="1" t="s">
        <v>394</v>
      </c>
      <c r="B86" t="s">
        <v>395</v>
      </c>
      <c r="C86" s="1" t="s">
        <v>396</v>
      </c>
      <c r="D86" t="s">
        <v>397</v>
      </c>
      <c r="E86" s="1" t="s">
        <v>398</v>
      </c>
      <c r="F86" s="3" t="s">
        <v>399</v>
      </c>
      <c r="G86" s="6">
        <v>319294</v>
      </c>
      <c r="H86">
        <v>2</v>
      </c>
      <c r="I86" s="2">
        <v>0</v>
      </c>
      <c r="J86" s="2">
        <v>0</v>
      </c>
      <c r="K86" s="2">
        <v>0</v>
      </c>
      <c r="L86">
        <f t="shared" si="1"/>
        <v>1</v>
      </c>
    </row>
    <row r="87" spans="1:12" ht="15">
      <c r="A87" s="1" t="s">
        <v>400</v>
      </c>
      <c r="B87" t="s">
        <v>401</v>
      </c>
      <c r="C87" s="1" t="s">
        <v>292</v>
      </c>
      <c r="D87" t="s">
        <v>293</v>
      </c>
      <c r="E87" s="1" t="s">
        <v>402</v>
      </c>
      <c r="F87" s="3" t="s">
        <v>403</v>
      </c>
      <c r="G87" s="6">
        <v>285068</v>
      </c>
      <c r="H87">
        <v>2</v>
      </c>
      <c r="I87" s="2">
        <v>0</v>
      </c>
      <c r="J87" s="2">
        <v>0</v>
      </c>
      <c r="K87" s="2">
        <v>0</v>
      </c>
      <c r="L87">
        <f t="shared" si="1"/>
        <v>1</v>
      </c>
    </row>
    <row r="88" spans="1:12" ht="15">
      <c r="A88" s="1" t="s">
        <v>404</v>
      </c>
      <c r="B88" t="s">
        <v>405</v>
      </c>
      <c r="C88" s="1" t="s">
        <v>45</v>
      </c>
      <c r="D88" t="s">
        <v>46</v>
      </c>
      <c r="E88" s="1" t="s">
        <v>406</v>
      </c>
      <c r="F88" s="3" t="s">
        <v>407</v>
      </c>
      <c r="G88" s="6">
        <v>150441</v>
      </c>
      <c r="H88">
        <v>1</v>
      </c>
      <c r="I88" s="2">
        <v>0</v>
      </c>
      <c r="J88" s="2">
        <v>7.82</v>
      </c>
      <c r="K88" s="2">
        <v>7.82</v>
      </c>
      <c r="L88">
        <f t="shared" si="1"/>
        <v>5</v>
      </c>
    </row>
    <row r="89" spans="1:12" ht="15">
      <c r="A89" s="1" t="s">
        <v>408</v>
      </c>
      <c r="B89" t="s">
        <v>409</v>
      </c>
      <c r="C89" s="1" t="s">
        <v>45</v>
      </c>
      <c r="D89" t="s">
        <v>46</v>
      </c>
      <c r="E89" s="1" t="s">
        <v>384</v>
      </c>
      <c r="F89" s="3" t="s">
        <v>410</v>
      </c>
      <c r="G89" s="6">
        <v>805235</v>
      </c>
      <c r="H89">
        <v>7</v>
      </c>
      <c r="I89" s="2">
        <v>0</v>
      </c>
      <c r="J89" s="2">
        <v>0</v>
      </c>
      <c r="K89" s="2">
        <v>0</v>
      </c>
      <c r="L89">
        <f t="shared" si="1"/>
        <v>1</v>
      </c>
    </row>
    <row r="90" spans="1:12" ht="15">
      <c r="A90" s="1" t="s">
        <v>411</v>
      </c>
      <c r="B90" t="s">
        <v>412</v>
      </c>
      <c r="C90" s="1" t="s">
        <v>100</v>
      </c>
      <c r="D90" t="s">
        <v>101</v>
      </c>
      <c r="E90" s="1" t="s">
        <v>413</v>
      </c>
      <c r="F90" s="3" t="s">
        <v>414</v>
      </c>
      <c r="G90" s="6">
        <v>381931</v>
      </c>
      <c r="H90">
        <v>3</v>
      </c>
      <c r="I90" s="2">
        <v>0</v>
      </c>
      <c r="J90" s="2">
        <v>3.388</v>
      </c>
      <c r="K90" s="2">
        <v>3.388</v>
      </c>
      <c r="L90">
        <f t="shared" si="1"/>
        <v>4</v>
      </c>
    </row>
    <row r="91" spans="1:12" ht="15">
      <c r="A91" s="1" t="s">
        <v>415</v>
      </c>
      <c r="B91" t="s">
        <v>416</v>
      </c>
      <c r="C91" s="1" t="s">
        <v>45</v>
      </c>
      <c r="D91" t="s">
        <v>46</v>
      </c>
      <c r="E91" s="1" t="s">
        <v>417</v>
      </c>
      <c r="F91" s="3" t="s">
        <v>418</v>
      </c>
      <c r="G91" s="6">
        <v>324528</v>
      </c>
      <c r="H91">
        <v>2</v>
      </c>
      <c r="I91" s="2">
        <v>4.728</v>
      </c>
      <c r="J91" s="2">
        <v>2.289</v>
      </c>
      <c r="K91" s="2">
        <v>7.017</v>
      </c>
      <c r="L91">
        <f t="shared" si="1"/>
        <v>5</v>
      </c>
    </row>
    <row r="92" spans="1:12" ht="15">
      <c r="A92" s="1" t="s">
        <v>419</v>
      </c>
      <c r="B92" t="s">
        <v>420</v>
      </c>
      <c r="C92" s="1" t="s">
        <v>421</v>
      </c>
      <c r="D92" t="s">
        <v>422</v>
      </c>
      <c r="E92" s="1" t="s">
        <v>388</v>
      </c>
      <c r="F92" s="3" t="s">
        <v>423</v>
      </c>
      <c r="G92" s="6">
        <v>608660</v>
      </c>
      <c r="H92">
        <v>5</v>
      </c>
      <c r="I92" s="2">
        <v>0.031</v>
      </c>
      <c r="J92" s="2">
        <v>0.005</v>
      </c>
      <c r="K92" s="2">
        <v>0.036</v>
      </c>
      <c r="L92">
        <f t="shared" si="1"/>
        <v>2</v>
      </c>
    </row>
    <row r="93" spans="1:12" ht="15">
      <c r="A93" s="1" t="s">
        <v>424</v>
      </c>
      <c r="B93" t="s">
        <v>425</v>
      </c>
      <c r="C93" s="1" t="s">
        <v>426</v>
      </c>
      <c r="D93" t="s">
        <v>427</v>
      </c>
      <c r="E93" s="1" t="s">
        <v>428</v>
      </c>
      <c r="F93" s="3" t="s">
        <v>429</v>
      </c>
      <c r="G93" s="6">
        <v>153888</v>
      </c>
      <c r="H93">
        <v>1</v>
      </c>
      <c r="I93" s="2">
        <v>0.806</v>
      </c>
      <c r="J93" s="2">
        <v>1.546</v>
      </c>
      <c r="K93" s="2">
        <v>2.352</v>
      </c>
      <c r="L93">
        <f t="shared" si="1"/>
        <v>4</v>
      </c>
    </row>
    <row r="94" spans="1:12" ht="15">
      <c r="A94" s="1" t="s">
        <v>430</v>
      </c>
      <c r="B94" t="s">
        <v>431</v>
      </c>
      <c r="C94" s="1" t="s">
        <v>82</v>
      </c>
      <c r="D94" t="s">
        <v>83</v>
      </c>
      <c r="E94" s="1" t="s">
        <v>384</v>
      </c>
      <c r="F94" s="3" t="s">
        <v>432</v>
      </c>
      <c r="G94" s="6">
        <v>153060</v>
      </c>
      <c r="H94">
        <v>1</v>
      </c>
      <c r="I94" s="2">
        <v>0</v>
      </c>
      <c r="J94" s="2">
        <v>0</v>
      </c>
      <c r="K94" s="2">
        <v>0</v>
      </c>
      <c r="L94">
        <f t="shared" si="1"/>
        <v>1</v>
      </c>
    </row>
    <row r="95" spans="1:12" ht="15">
      <c r="A95" s="1" t="s">
        <v>433</v>
      </c>
      <c r="B95" t="s">
        <v>434</v>
      </c>
      <c r="C95" s="1" t="s">
        <v>40</v>
      </c>
      <c r="D95" t="s">
        <v>41</v>
      </c>
      <c r="E95" s="1" t="s">
        <v>435</v>
      </c>
      <c r="F95" s="3" t="s">
        <v>436</v>
      </c>
      <c r="G95" s="6">
        <v>129699</v>
      </c>
      <c r="H95">
        <v>1</v>
      </c>
      <c r="I95" s="2">
        <v>0</v>
      </c>
      <c r="J95" s="2">
        <v>0</v>
      </c>
      <c r="K95" s="2">
        <v>0</v>
      </c>
      <c r="L95">
        <f t="shared" si="1"/>
        <v>1</v>
      </c>
    </row>
    <row r="96" spans="1:12" ht="15">
      <c r="A96" s="1" t="s">
        <v>437</v>
      </c>
      <c r="B96" t="s">
        <v>438</v>
      </c>
      <c r="C96" s="1" t="s">
        <v>45</v>
      </c>
      <c r="D96" t="s">
        <v>46</v>
      </c>
      <c r="E96" s="1" t="s">
        <v>439</v>
      </c>
      <c r="F96" s="3" t="s">
        <v>440</v>
      </c>
      <c r="G96" s="6">
        <v>140081</v>
      </c>
      <c r="H96">
        <v>1</v>
      </c>
      <c r="I96" s="2">
        <v>1.204</v>
      </c>
      <c r="J96" s="2">
        <v>5.609</v>
      </c>
      <c r="K96" s="2">
        <v>6.813</v>
      </c>
      <c r="L96">
        <f t="shared" si="1"/>
        <v>5</v>
      </c>
    </row>
    <row r="97" spans="1:12" ht="15">
      <c r="A97" s="1" t="s">
        <v>441</v>
      </c>
      <c r="B97" t="s">
        <v>442</v>
      </c>
      <c r="C97" s="1" t="s">
        <v>18</v>
      </c>
      <c r="D97" t="s">
        <v>19</v>
      </c>
      <c r="E97" s="1" t="s">
        <v>443</v>
      </c>
      <c r="F97" s="3" t="s">
        <v>444</v>
      </c>
      <c r="G97" s="6">
        <v>145170</v>
      </c>
      <c r="H97">
        <v>1</v>
      </c>
      <c r="I97" s="2">
        <v>0.001</v>
      </c>
      <c r="J97" s="2">
        <v>0</v>
      </c>
      <c r="K97" s="2">
        <v>0.001</v>
      </c>
      <c r="L97">
        <f t="shared" si="1"/>
        <v>2</v>
      </c>
    </row>
    <row r="98" spans="1:12" ht="15">
      <c r="A98" s="1" t="s">
        <v>445</v>
      </c>
      <c r="B98" t="s">
        <v>446</v>
      </c>
      <c r="C98" s="1" t="s">
        <v>12</v>
      </c>
      <c r="D98" t="s">
        <v>13</v>
      </c>
      <c r="E98" s="1" t="s">
        <v>439</v>
      </c>
      <c r="F98" s="3" t="s">
        <v>447</v>
      </c>
      <c r="G98" s="6">
        <v>287208</v>
      </c>
      <c r="H98">
        <v>2</v>
      </c>
      <c r="I98" s="2">
        <v>3.901</v>
      </c>
      <c r="J98" s="2">
        <v>1.523</v>
      </c>
      <c r="K98" s="2">
        <v>5.424</v>
      </c>
      <c r="L98">
        <f t="shared" si="1"/>
        <v>5</v>
      </c>
    </row>
    <row r="99" spans="1:12" ht="15">
      <c r="A99" s="1" t="s">
        <v>448</v>
      </c>
      <c r="B99" t="s">
        <v>449</v>
      </c>
      <c r="C99" s="1" t="s">
        <v>23</v>
      </c>
      <c r="D99" t="s">
        <v>24</v>
      </c>
      <c r="E99" s="1" t="s">
        <v>450</v>
      </c>
      <c r="F99" s="3" t="s">
        <v>451</v>
      </c>
      <c r="G99" s="6">
        <v>437994</v>
      </c>
      <c r="H99">
        <v>3</v>
      </c>
      <c r="I99" s="2">
        <v>0</v>
      </c>
      <c r="J99" s="2">
        <v>0</v>
      </c>
      <c r="K99" s="2">
        <v>0</v>
      </c>
      <c r="L99">
        <f t="shared" si="1"/>
        <v>1</v>
      </c>
    </row>
    <row r="100" spans="1:12" ht="15">
      <c r="A100" s="1" t="s">
        <v>452</v>
      </c>
      <c r="B100" t="s">
        <v>453</v>
      </c>
      <c r="C100" s="1" t="s">
        <v>45</v>
      </c>
      <c r="D100" t="s">
        <v>46</v>
      </c>
      <c r="E100" s="1" t="s">
        <v>454</v>
      </c>
      <c r="F100" s="3" t="s">
        <v>455</v>
      </c>
      <c r="G100" s="6">
        <v>124442</v>
      </c>
      <c r="H100">
        <v>1</v>
      </c>
      <c r="I100" s="2">
        <v>0.001</v>
      </c>
      <c r="J100" s="2">
        <v>8.484</v>
      </c>
      <c r="K100" s="2">
        <v>8.485</v>
      </c>
      <c r="L100">
        <f t="shared" si="1"/>
        <v>5</v>
      </c>
    </row>
    <row r="101" spans="1:12" ht="15">
      <c r="A101" s="1" t="s">
        <v>456</v>
      </c>
      <c r="B101" t="s">
        <v>457</v>
      </c>
      <c r="C101" s="1" t="s">
        <v>40</v>
      </c>
      <c r="D101" t="s">
        <v>41</v>
      </c>
      <c r="E101" s="1" t="s">
        <v>458</v>
      </c>
      <c r="F101" s="3" t="s">
        <v>459</v>
      </c>
      <c r="G101" s="6">
        <v>134056</v>
      </c>
      <c r="H101">
        <v>1</v>
      </c>
      <c r="I101" s="2">
        <v>0</v>
      </c>
      <c r="J101" s="2">
        <v>5.802</v>
      </c>
      <c r="K101" s="2">
        <v>5.802</v>
      </c>
      <c r="L101">
        <f t="shared" si="1"/>
        <v>5</v>
      </c>
    </row>
    <row r="102" spans="1:12" ht="15">
      <c r="A102" s="1" t="s">
        <v>460</v>
      </c>
      <c r="B102" t="s">
        <v>461</v>
      </c>
      <c r="C102" s="1" t="s">
        <v>462</v>
      </c>
      <c r="D102" t="s">
        <v>463</v>
      </c>
      <c r="E102" s="1" t="s">
        <v>464</v>
      </c>
      <c r="F102" s="3" t="s">
        <v>465</v>
      </c>
      <c r="G102" s="6">
        <v>601723</v>
      </c>
      <c r="H102">
        <v>5</v>
      </c>
      <c r="I102" s="2">
        <v>0</v>
      </c>
      <c r="J102" s="2">
        <v>0</v>
      </c>
      <c r="K102" s="2">
        <v>0</v>
      </c>
      <c r="L102">
        <f t="shared" si="1"/>
        <v>1</v>
      </c>
    </row>
    <row r="103" spans="1:12" ht="15">
      <c r="A103" s="1" t="s">
        <v>466</v>
      </c>
      <c r="B103" t="s">
        <v>467</v>
      </c>
      <c r="C103" s="1" t="s">
        <v>87</v>
      </c>
      <c r="D103" t="s">
        <v>88</v>
      </c>
      <c r="E103" s="1" t="s">
        <v>468</v>
      </c>
      <c r="F103" s="3" t="s">
        <v>469</v>
      </c>
      <c r="G103" s="6">
        <v>110366</v>
      </c>
      <c r="H103">
        <v>1</v>
      </c>
      <c r="I103" s="2">
        <v>0</v>
      </c>
      <c r="J103" s="2">
        <v>0</v>
      </c>
      <c r="K103" s="2">
        <v>0</v>
      </c>
      <c r="L103">
        <f t="shared" si="1"/>
        <v>1</v>
      </c>
    </row>
    <row r="104" spans="1:12" ht="15">
      <c r="A104" s="1" t="s">
        <v>470</v>
      </c>
      <c r="B104" t="s">
        <v>471</v>
      </c>
      <c r="C104" s="1" t="s">
        <v>82</v>
      </c>
      <c r="D104" t="s">
        <v>83</v>
      </c>
      <c r="E104" s="1" t="s">
        <v>450</v>
      </c>
      <c r="F104" s="3" t="s">
        <v>472</v>
      </c>
      <c r="G104" s="6">
        <v>181045</v>
      </c>
      <c r="H104">
        <v>1</v>
      </c>
      <c r="I104" s="2">
        <v>0</v>
      </c>
      <c r="J104" s="2">
        <v>0</v>
      </c>
      <c r="K104" s="2">
        <v>0</v>
      </c>
      <c r="L104">
        <f t="shared" si="1"/>
        <v>1</v>
      </c>
    </row>
    <row r="105" spans="1:12" ht="15">
      <c r="A105" s="1" t="s">
        <v>473</v>
      </c>
      <c r="B105" t="s">
        <v>474</v>
      </c>
      <c r="C105" s="1" t="s">
        <v>18</v>
      </c>
      <c r="D105" t="s">
        <v>19</v>
      </c>
      <c r="E105" s="1" t="s">
        <v>458</v>
      </c>
      <c r="F105" s="3" t="s">
        <v>475</v>
      </c>
      <c r="G105" s="6">
        <v>195976</v>
      </c>
      <c r="H105">
        <v>1</v>
      </c>
      <c r="I105" s="2">
        <v>0</v>
      </c>
      <c r="J105" s="2">
        <v>0</v>
      </c>
      <c r="K105" s="2">
        <v>0</v>
      </c>
      <c r="L105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 Schroeder</dc:creator>
  <cp:keywords/>
  <dc:description/>
  <cp:lastModifiedBy>Jonathan P Schroeder</cp:lastModifiedBy>
  <dcterms:created xsi:type="dcterms:W3CDTF">2014-05-20T15:53:19Z</dcterms:created>
  <dcterms:modified xsi:type="dcterms:W3CDTF">2017-01-27T22:37:08Z</dcterms:modified>
  <cp:category/>
  <cp:version/>
  <cp:contentType/>
  <cp:contentStatus/>
</cp:coreProperties>
</file>